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erie_bdp\Nouveau dossier\"/>
    </mc:Choice>
  </mc:AlternateContent>
  <bookViews>
    <workbookView xWindow="0" yWindow="0" windowWidth="24240" windowHeight="12030"/>
  </bookViews>
  <sheets>
    <sheet name="20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51" i="1" l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1" i="1"/>
  <c r="E12" i="1"/>
  <c r="E13" i="1"/>
  <c r="E14" i="1"/>
  <c r="E15" i="1"/>
  <c r="E16" i="1"/>
  <c r="E10" i="1"/>
</calcChain>
</file>

<file path=xl/sharedStrings.xml><?xml version="1.0" encoding="utf-8"?>
<sst xmlns="http://schemas.openxmlformats.org/spreadsheetml/2006/main" count="396" uniqueCount="310">
  <si>
    <t>SOLDE GLOBAL DE LA BALANCE</t>
  </si>
  <si>
    <t>TOTAL GENERAL</t>
  </si>
  <si>
    <t xml:space="preserve">BANQUE DES ETATS </t>
  </si>
  <si>
    <t>DE L'AFRIQUE CENTRALE</t>
  </si>
  <si>
    <t xml:space="preserve">Balance des Paiements </t>
  </si>
  <si>
    <t>Unité</t>
  </si>
  <si>
    <t>millions de FCFA</t>
  </si>
  <si>
    <t>Crédit</t>
  </si>
  <si>
    <t>Débit</t>
  </si>
  <si>
    <t>solde</t>
  </si>
  <si>
    <t>1.0.0.0.0.0</t>
  </si>
  <si>
    <t>COMPTE DES TRANSACTIONS COURANTES</t>
  </si>
  <si>
    <t>1.1.0.0.0.0</t>
  </si>
  <si>
    <t>Biens et Services</t>
  </si>
  <si>
    <t>1.1.1.0.0.0</t>
  </si>
  <si>
    <t>Biens</t>
  </si>
  <si>
    <t>1.1.1.1.0.0</t>
  </si>
  <si>
    <t>Marchandises Générales</t>
  </si>
  <si>
    <t>1.1.1.2.0.0</t>
  </si>
  <si>
    <t>Biens achetés par les transporteurs</t>
  </si>
  <si>
    <t>1.1.1.3.0.0</t>
  </si>
  <si>
    <t>Autres biens</t>
  </si>
  <si>
    <t>1.1.2.0.0.0</t>
  </si>
  <si>
    <t>Services</t>
  </si>
  <si>
    <t>1.1.2.1.0.0</t>
  </si>
  <si>
    <t>Transports</t>
  </si>
  <si>
    <t>1.1.2.1.1.0</t>
  </si>
  <si>
    <t>Passagers</t>
  </si>
  <si>
    <t>1.1.2.1.2.0</t>
  </si>
  <si>
    <t>Fret</t>
  </si>
  <si>
    <t>1.1.2.1.3.0</t>
  </si>
  <si>
    <t>Autres transports</t>
  </si>
  <si>
    <t>1.1.2.2.0.0</t>
  </si>
  <si>
    <t>Voyages</t>
  </si>
  <si>
    <t>1.1.2.2.1.0</t>
  </si>
  <si>
    <t>A titre professionnel</t>
  </si>
  <si>
    <t>1.1.2.2.2.0</t>
  </si>
  <si>
    <t>A titre personnel</t>
  </si>
  <si>
    <t>1.1.2.3.0.0</t>
  </si>
  <si>
    <t>Assurances</t>
  </si>
  <si>
    <t>1.1.2.3.1.0</t>
  </si>
  <si>
    <t>Assurances du fret</t>
  </si>
  <si>
    <t>1.1.2.3.2.0</t>
  </si>
  <si>
    <t>Autres assurances</t>
  </si>
  <si>
    <t>1.1.2.4.0.0</t>
  </si>
  <si>
    <t>Services de communication</t>
  </si>
  <si>
    <t>1.1.2.5.0.0</t>
  </si>
  <si>
    <t>Autres services aux entreprises</t>
  </si>
  <si>
    <t>1.1.2.5.1.0</t>
  </si>
  <si>
    <t>Services de représentat. et d'intermédiat.</t>
  </si>
  <si>
    <t>1.1.2.5.2.0</t>
  </si>
  <si>
    <t>Location-exploitation de matériel</t>
  </si>
  <si>
    <t>1.1.2.5.3.0</t>
  </si>
  <si>
    <t xml:space="preserve">Autres services </t>
  </si>
  <si>
    <t>1.1.2.6.0.0</t>
  </si>
  <si>
    <t>Services privés n.c.a</t>
  </si>
  <si>
    <t>1.1.2.7.0.0</t>
  </si>
  <si>
    <t>Services fournis ou reçus par les A.P</t>
  </si>
  <si>
    <t>1.2.0.0.0.0</t>
  </si>
  <si>
    <t>Revenus</t>
  </si>
  <si>
    <t>1.2.1.0.0.0</t>
  </si>
  <si>
    <t>Rémunérations des salariés</t>
  </si>
  <si>
    <t>1.2.2.0.0.0</t>
  </si>
  <si>
    <t>Revenus des investissements</t>
  </si>
  <si>
    <t>1.2.2.1.0.0</t>
  </si>
  <si>
    <t>Investissements directs</t>
  </si>
  <si>
    <t>1.2.2.1.1.0</t>
  </si>
  <si>
    <t>Bénéfices distribués, Dividendes et Int.</t>
  </si>
  <si>
    <t>1.2.2.1.2.0</t>
  </si>
  <si>
    <t>Bénéf. non dist en attente d'afft.</t>
  </si>
  <si>
    <t>1.2.2.2.0.0</t>
  </si>
  <si>
    <t>Investissements de portefeuille</t>
  </si>
  <si>
    <t>1.2.2.2.1.0</t>
  </si>
  <si>
    <t>Dividendes</t>
  </si>
  <si>
    <t>1.2.2.2.2.0</t>
  </si>
  <si>
    <t xml:space="preserve">Intérêts </t>
  </si>
  <si>
    <t>1.2.2.3.0.0</t>
  </si>
  <si>
    <t>Intérêts sur les autres investissements</t>
  </si>
  <si>
    <t>1.2.2.3.1.0</t>
  </si>
  <si>
    <t>Administrations publiques</t>
  </si>
  <si>
    <t>1.2.2.3.2.0</t>
  </si>
  <si>
    <t>Banques et Institutions Financières</t>
  </si>
  <si>
    <t>1.2.2.3.3.0</t>
  </si>
  <si>
    <t>Autres secteurs</t>
  </si>
  <si>
    <t>1.3.0.0.0.0</t>
  </si>
  <si>
    <t>Transferts courants</t>
  </si>
  <si>
    <t>1.3.1.0.0.0</t>
  </si>
  <si>
    <t>1.3.1.1.0.0</t>
  </si>
  <si>
    <t>Assistance technique</t>
  </si>
  <si>
    <t>1.3.1.2.0.0</t>
  </si>
  <si>
    <t>Impôts et subventions</t>
  </si>
  <si>
    <t>1.3.1.3.0.0</t>
  </si>
  <si>
    <t>Autres dons et transferts</t>
  </si>
  <si>
    <t>1.3.2.0.0.0</t>
  </si>
  <si>
    <t>1.3.2.1.0.0</t>
  </si>
  <si>
    <t>Envois de fonds des travailleurs</t>
  </si>
  <si>
    <t>1.3.2.2.0.0</t>
  </si>
  <si>
    <t>1.3.2.3.0.0</t>
  </si>
  <si>
    <t>2.0.0.0.0.0</t>
  </si>
  <si>
    <t>COMPTES DE CAPITAL et D'OPER. FINANCIERES</t>
  </si>
  <si>
    <t>2.1.0.0.0.0</t>
  </si>
  <si>
    <t>Transferts de capital</t>
  </si>
  <si>
    <t>2.1.1.0.0.0</t>
  </si>
  <si>
    <t>2.1.1.1.0.0</t>
  </si>
  <si>
    <t>Remises de dettes</t>
  </si>
  <si>
    <t>2.1.1.2.0.0</t>
  </si>
  <si>
    <t>2.1.2.0.0.0</t>
  </si>
  <si>
    <t>2.1.2.1.0.0</t>
  </si>
  <si>
    <t>Transferts des migrants</t>
  </si>
  <si>
    <t>2.1.2.2.0.0</t>
  </si>
  <si>
    <t>2.2.0.0.0.0</t>
  </si>
  <si>
    <t>Acq./cessions d'actif non fin. non prod.</t>
  </si>
  <si>
    <t>2.3.0.0.0.0</t>
  </si>
  <si>
    <t>Opér.fin.autres que fin. du solde global</t>
  </si>
  <si>
    <t>2.3.1.0.0.0</t>
  </si>
  <si>
    <t>2.3.1.1.0.0</t>
  </si>
  <si>
    <t>De l'économie à l'étranger</t>
  </si>
  <si>
    <t>2.3.1.1.1.0</t>
  </si>
  <si>
    <t>Capital social</t>
  </si>
  <si>
    <t>2.3.1.1.2.0</t>
  </si>
  <si>
    <t>Bén.non dist. en attente d'affectation</t>
  </si>
  <si>
    <t>2.3.1.1.3.0</t>
  </si>
  <si>
    <t>Crédits Commerciaux</t>
  </si>
  <si>
    <t>2.3.1.1.3.1</t>
  </si>
  <si>
    <t>Crédits Commerciaux: AVOIRS</t>
  </si>
  <si>
    <t>2.3.1.1.3.2</t>
  </si>
  <si>
    <t>Crédits Commerciaux: ENGAGEMENTS</t>
  </si>
  <si>
    <t>2.3.1.1.4.0</t>
  </si>
  <si>
    <t>Autres Opérations Financières</t>
  </si>
  <si>
    <t>2.3.1.1.4.1</t>
  </si>
  <si>
    <t>Avoirs</t>
  </si>
  <si>
    <t>2.3.1.1.4.2</t>
  </si>
  <si>
    <t>Engagements</t>
  </si>
  <si>
    <t>2.3.1.2.0.0</t>
  </si>
  <si>
    <t>De l'étranger dans l'économie</t>
  </si>
  <si>
    <t>2.3.1.2.1.0</t>
  </si>
  <si>
    <t>2.3.1.2.2.0</t>
  </si>
  <si>
    <t>2.3.1.2.3.0</t>
  </si>
  <si>
    <t>2.3.1.2.3.1</t>
  </si>
  <si>
    <t>2.3.1.2.3.2</t>
  </si>
  <si>
    <t>2.3.1.2.4.0</t>
  </si>
  <si>
    <t>2.3.1.2.4.1</t>
  </si>
  <si>
    <t>2.3.1.2.4.2</t>
  </si>
  <si>
    <t>2.3.2.0.0.0</t>
  </si>
  <si>
    <t>2.3.2.1.0.0</t>
  </si>
  <si>
    <t>2.3.2.1.1.0</t>
  </si>
  <si>
    <t>Titres de participation</t>
  </si>
  <si>
    <t>2.3.2.1.1.1</t>
  </si>
  <si>
    <t>2.3.2.1.1.2</t>
  </si>
  <si>
    <t>2.3.2.1.1.3</t>
  </si>
  <si>
    <t>2.3.2.1.2.0</t>
  </si>
  <si>
    <t>Titres de Créances</t>
  </si>
  <si>
    <t>2.3.2.1.2.1</t>
  </si>
  <si>
    <t>2.3.2.1.2.2</t>
  </si>
  <si>
    <t>2.3.2.1.2.3</t>
  </si>
  <si>
    <t>2.3.2.2.0.0</t>
  </si>
  <si>
    <t>2.3.2.2.1.0</t>
  </si>
  <si>
    <t>2.3.2.2.1.1</t>
  </si>
  <si>
    <t>2.3.2.2.1.2</t>
  </si>
  <si>
    <t>2.3.2.2.1.3</t>
  </si>
  <si>
    <t>2.3.2.2.2.0</t>
  </si>
  <si>
    <t>Titres d'engagement</t>
  </si>
  <si>
    <t>2.3.2.2.2.1</t>
  </si>
  <si>
    <t>2.3.2.2.2.2</t>
  </si>
  <si>
    <t>2.3.2.2.2.3</t>
  </si>
  <si>
    <t>2.3.3.0.0.0</t>
  </si>
  <si>
    <t>Autres investissements</t>
  </si>
  <si>
    <t>2.3.3.1.0.0</t>
  </si>
  <si>
    <t>2.3.3.1.1.0</t>
  </si>
  <si>
    <t>Crédits commerciaux à plus d'un an</t>
  </si>
  <si>
    <t>2.3.3.1.1.1</t>
  </si>
  <si>
    <t>2.3.3.1.1.2</t>
  </si>
  <si>
    <t>2.3.3.1.2.0</t>
  </si>
  <si>
    <t>Prêts à plus d'un an</t>
  </si>
  <si>
    <t>2.3.3.1.2.1</t>
  </si>
  <si>
    <t>2.3.3.1.2.2</t>
  </si>
  <si>
    <t>2.3.3.1.2.3</t>
  </si>
  <si>
    <t>2.3.3.1.3.0</t>
  </si>
  <si>
    <t>Monnaie fiduciaire et Dépôts</t>
  </si>
  <si>
    <t>2.3.3.1.3.1</t>
  </si>
  <si>
    <t>2.3.3.1.3.2</t>
  </si>
  <si>
    <t>2.3.3.1.3.3</t>
  </si>
  <si>
    <t>2.3.3.1.4.0</t>
  </si>
  <si>
    <t>Crédits commerciaux à moins d'un an</t>
  </si>
  <si>
    <t>2.3.3.1.4.1</t>
  </si>
  <si>
    <t>2.3.3.1.4.2</t>
  </si>
  <si>
    <t>2.3.3.1.5.0</t>
  </si>
  <si>
    <t>Prêts à moins d'un an</t>
  </si>
  <si>
    <t>2.3.3.1.5.1</t>
  </si>
  <si>
    <t>2.3.3.1.5.2</t>
  </si>
  <si>
    <t>2.3.3.1.5.3</t>
  </si>
  <si>
    <t>2.3.3.1.6.0</t>
  </si>
  <si>
    <t>Autres avoirs</t>
  </si>
  <si>
    <t>2.3.3.1.6.1</t>
  </si>
  <si>
    <t>2.3.3.1.6.2</t>
  </si>
  <si>
    <t>2.3.3.1.6.3</t>
  </si>
  <si>
    <t>2.3.3.2.0.0</t>
  </si>
  <si>
    <t>2.3.3.2.1.0</t>
  </si>
  <si>
    <t>2.3.3.2.1.1</t>
  </si>
  <si>
    <t>2.3.3.2.1.2</t>
  </si>
  <si>
    <t>2.3.3.2.2.0</t>
  </si>
  <si>
    <t>Emprunts à plus d'un an</t>
  </si>
  <si>
    <t>2.3.3.2.2.1</t>
  </si>
  <si>
    <t>2.3.3.2.2.2</t>
  </si>
  <si>
    <t>2.3.3.2.2.3</t>
  </si>
  <si>
    <t>2.3.3.2.3.0</t>
  </si>
  <si>
    <t>2.3.3.2.3.1</t>
  </si>
  <si>
    <t>2.3.3.2.3.2</t>
  </si>
  <si>
    <t>2.3.3.2.3.3</t>
  </si>
  <si>
    <t>2.3.3.2.4.0</t>
  </si>
  <si>
    <t>2.3.3.2.4.1</t>
  </si>
  <si>
    <t>2.3.3.2.4.2</t>
  </si>
  <si>
    <t>2.3.3.2.5.0</t>
  </si>
  <si>
    <t>Emprunts à moins d'un an</t>
  </si>
  <si>
    <t>2.3.3.2.5.1</t>
  </si>
  <si>
    <t>2.3.3.2.5.2</t>
  </si>
  <si>
    <t>2.3.3.2.5.3</t>
  </si>
  <si>
    <t>2.3.3.2.6.0</t>
  </si>
  <si>
    <t>Autres engagements</t>
  </si>
  <si>
    <t>2.3.3.2.6.1</t>
  </si>
  <si>
    <t>2.3.3.2.6.2</t>
  </si>
  <si>
    <t>2.3.3.2.6.3</t>
  </si>
  <si>
    <t>3.0.0.0.0.0</t>
  </si>
  <si>
    <t>ERREURS ET OMMISSIONS</t>
  </si>
  <si>
    <t>4.0.0.0.0.0</t>
  </si>
  <si>
    <t>FINANCEMENT DU SOLDE DE LA BALANCE</t>
  </si>
  <si>
    <t>4.1.0.0.0.0</t>
  </si>
  <si>
    <t>Position extér. des autorités monétaires</t>
  </si>
  <si>
    <t>4.1.1.0.0.0</t>
  </si>
  <si>
    <t>Avoirs de réserves</t>
  </si>
  <si>
    <t>4.1.1.1.0.0</t>
  </si>
  <si>
    <t>Or monétaire</t>
  </si>
  <si>
    <t>4.1.1.2.0.0</t>
  </si>
  <si>
    <t>Droits de tirages spéciaux</t>
  </si>
  <si>
    <t>4.1.1.3.0.0</t>
  </si>
  <si>
    <t>Position de réserve au FMI</t>
  </si>
  <si>
    <t>4.1.1.4.0.0</t>
  </si>
  <si>
    <t>Devises étrangères</t>
  </si>
  <si>
    <t>4.1.1.4.1.0</t>
  </si>
  <si>
    <t>Compte d'Opérations créditeur</t>
  </si>
  <si>
    <t>4.1.1.4.2.0</t>
  </si>
  <si>
    <t>Billets Zone BEAC</t>
  </si>
  <si>
    <t>4.1.1.4.3.0</t>
  </si>
  <si>
    <t>Billets autres pays Zone Franc</t>
  </si>
  <si>
    <t>4.1.1.4.4.0</t>
  </si>
  <si>
    <t>Autres devises</t>
  </si>
  <si>
    <t>4.1.1.5.0.0</t>
  </si>
  <si>
    <t>Autres créances</t>
  </si>
  <si>
    <t>4.1.2.0.0.0</t>
  </si>
  <si>
    <t>4.1.2.1.0.0</t>
  </si>
  <si>
    <t>Compte d'Opérations débiteur</t>
  </si>
  <si>
    <t>4.1.2.2.0.0</t>
  </si>
  <si>
    <t>Autres engt/les autorités étrangères</t>
  </si>
  <si>
    <t>4.1.2.2.1.0</t>
  </si>
  <si>
    <t>Concours du FMI</t>
  </si>
  <si>
    <t>4.1.2.2.2.0</t>
  </si>
  <si>
    <t>4.1.2.2.3.0</t>
  </si>
  <si>
    <t>Dépôts des BIFE</t>
  </si>
  <si>
    <t>4.1.2.2.4.0</t>
  </si>
  <si>
    <t>4.2.0.0.0.0</t>
  </si>
  <si>
    <t>Financements exceptionnels</t>
  </si>
  <si>
    <t>4.2.1.0.0.0</t>
  </si>
  <si>
    <t>Transferts</t>
  </si>
  <si>
    <t>4.2.1.1.0.0</t>
  </si>
  <si>
    <t>Remise de dettes</t>
  </si>
  <si>
    <t>4.2.1.1.1.0</t>
  </si>
  <si>
    <t>Remises des échéances courantes</t>
  </si>
  <si>
    <t>4.2.1.1.1.1</t>
  </si>
  <si>
    <t>Principal</t>
  </si>
  <si>
    <t>4.2.1.1.1.2</t>
  </si>
  <si>
    <t>4.2.1.1.2.0</t>
  </si>
  <si>
    <t>Remises d'arriérés</t>
  </si>
  <si>
    <t>4.2.1.1.2.1</t>
  </si>
  <si>
    <t>4.2.1.1.2.2</t>
  </si>
  <si>
    <t>4.2.1.2.0.0</t>
  </si>
  <si>
    <t>4.2.2.0.0.0</t>
  </si>
  <si>
    <t>Invest liés à la dette</t>
  </si>
  <si>
    <t>4.2.2.1.0.0</t>
  </si>
  <si>
    <t>Invest liés à la réduct. de dettes</t>
  </si>
  <si>
    <t>4.2.2.2.0.0</t>
  </si>
  <si>
    <t>4.2.3.0.0.0</t>
  </si>
  <si>
    <t>Emprunts</t>
  </si>
  <si>
    <t>4.2.4.0.0.0</t>
  </si>
  <si>
    <t>Autres financements exceptionnels</t>
  </si>
  <si>
    <t>4.2.4.1.0.0</t>
  </si>
  <si>
    <t>Rééchts des échéances courantes</t>
  </si>
  <si>
    <t>4.2.4.1.1.0</t>
  </si>
  <si>
    <t>4.2.4.1.2.0</t>
  </si>
  <si>
    <t>4.2.4.2.0.0</t>
  </si>
  <si>
    <t>Accumulation d'arriérés</t>
  </si>
  <si>
    <t>4.2.4.2.1.0</t>
  </si>
  <si>
    <t>4.2.4.2.2.0</t>
  </si>
  <si>
    <t>4.2.4.3.0.0</t>
  </si>
  <si>
    <t>Réductions d'arriérés par paiements</t>
  </si>
  <si>
    <t>4.2.4.3.1.0</t>
  </si>
  <si>
    <t>4.2.4.3.2.0</t>
  </si>
  <si>
    <t>4.2.4.4.0.0</t>
  </si>
  <si>
    <t>Rééchelonnements d'arriérés</t>
  </si>
  <si>
    <t>4.2.4.4.1.0</t>
  </si>
  <si>
    <t>4.2.4.4.2.0</t>
  </si>
  <si>
    <t>4.2.4.5.0.0</t>
  </si>
  <si>
    <t>Rédt. d'arriérés par rééch. et remises</t>
  </si>
  <si>
    <t>4.2.4.6.0.0</t>
  </si>
  <si>
    <t>Autres variations d'arriérés</t>
  </si>
  <si>
    <t>Direction Nationale Bangui</t>
  </si>
  <si>
    <t>CENTRAFRIQUE</t>
  </si>
  <si>
    <t>Exercice 2014</t>
  </si>
  <si>
    <t>CADRE DE LA BALANCE DES PAIEMENTS</t>
  </si>
  <si>
    <t xml:space="preserve">                            Cadre présentant les composantes types de la zone BEAC</t>
  </si>
  <si>
    <r>
      <t xml:space="preserve">                                  </t>
    </r>
    <r>
      <rPr>
        <i/>
        <sz val="12"/>
        <color theme="1"/>
        <rFont val="Cg times"/>
      </rPr>
      <t xml:space="preserve"> (Cinquième Manuel de la Balance Des Paiements)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</si>
</sst>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F_C_F_A_-;\-* #,##0\ _F_C_F_A_-;_-* &quot;-&quot;\ _F_C_F_A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g times"/>
    </font>
    <font>
      <sz val="13"/>
      <color theme="1"/>
      <name val="Cg times"/>
    </font>
    <font>
      <sz val="11"/>
      <color theme="1"/>
      <name val="Cg times"/>
    </font>
    <font>
      <i/>
      <sz val="11"/>
      <color theme="1"/>
      <name val="Cg times"/>
    </font>
    <font>
      <b/>
      <sz val="10"/>
      <name val="Arial"/>
      <family val="2"/>
    </font>
    <font>
      <i/>
      <sz val="12"/>
      <color theme="1"/>
      <name val="Cg 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7" fillId="0" borderId="5" xfId="1" applyFont="1" applyBorder="1"/>
    <xf numFmtId="164" fontId="7" fillId="0" borderId="6" xfId="1" applyFont="1" applyBorder="1"/>
    <xf numFmtId="0" fontId="0" fillId="2" borderId="5" xfId="0" applyFont="1" applyFill="1" applyBorder="1"/>
    <xf numFmtId="0" fontId="0" fillId="2" borderId="6" xfId="0" applyFill="1" applyBorder="1"/>
    <xf numFmtId="164" fontId="0" fillId="0" borderId="5" xfId="1" applyFont="1" applyBorder="1"/>
    <xf numFmtId="164" fontId="0" fillId="0" borderId="6" xfId="1" applyFont="1" applyBorder="1"/>
    <xf numFmtId="0" fontId="0" fillId="2" borderId="5" xfId="0" applyFill="1" applyBorder="1"/>
    <xf numFmtId="0" fontId="0" fillId="2" borderId="6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164" fontId="7" fillId="0" borderId="2" xfId="1" applyFont="1" applyBorder="1"/>
    <xf numFmtId="164" fontId="7" fillId="0" borderId="1" xfId="1" applyFont="1" applyBorder="1"/>
    <xf numFmtId="0" fontId="2" fillId="2" borderId="8" xfId="0" applyFont="1" applyFill="1" applyBorder="1"/>
    <xf numFmtId="164" fontId="7" fillId="0" borderId="9" xfId="1" applyFont="1" applyBorder="1"/>
    <xf numFmtId="164" fontId="7" fillId="0" borderId="8" xfId="1" applyFont="1" applyBorder="1"/>
    <xf numFmtId="0" fontId="2" fillId="2" borderId="10" xfId="0" applyFont="1" applyFill="1" applyBorder="1"/>
    <xf numFmtId="164" fontId="7" fillId="0" borderId="7" xfId="1" applyFont="1" applyBorder="1"/>
    <xf numFmtId="164" fontId="7" fillId="0" borderId="11" xfId="1" applyFont="1" applyBorder="1"/>
    <xf numFmtId="0" fontId="2" fillId="2" borderId="0" xfId="0" applyFont="1" applyFill="1" applyBorder="1"/>
    <xf numFmtId="164" fontId="7" fillId="0" borderId="12" xfId="1" applyFont="1" applyBorder="1"/>
    <xf numFmtId="164" fontId="7" fillId="0" borderId="0" xfId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9525</xdr:rowOff>
    </xdr:from>
    <xdr:to>
      <xdr:col>0</xdr:col>
      <xdr:colOff>923925</xdr:colOff>
      <xdr:row>4</xdr:row>
      <xdr:rowOff>9525</xdr:rowOff>
    </xdr:to>
    <xdr:pic>
      <xdr:nvPicPr>
        <xdr:cNvPr id="2" name="Image 3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00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8" name="Imag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view="pageBreakPreview" zoomScaleNormal="100" zoomScaleSheetLayoutView="100" workbookViewId="0">
      <selection activeCell="D6" sqref="D6"/>
    </sheetView>
  </sheetViews>
  <sheetFormatPr baseColWidth="10" defaultRowHeight="15"/>
  <cols>
    <col min="2" max="2" width="39.85546875" customWidth="1"/>
    <col min="3" max="4" width="16.85546875" bestFit="1" customWidth="1"/>
    <col min="5" max="5" width="15.7109375" bestFit="1" customWidth="1"/>
  </cols>
  <sheetData>
    <row r="1" spans="1:5" ht="16.5">
      <c r="A1" s="1" t="s">
        <v>2</v>
      </c>
      <c r="C1" s="1" t="s">
        <v>307</v>
      </c>
    </row>
    <row r="2" spans="1:5" ht="16.5">
      <c r="A2" s="1" t="s">
        <v>3</v>
      </c>
    </row>
    <row r="3" spans="1:5" ht="16.5">
      <c r="A3" s="2"/>
      <c r="C3" s="33" t="s">
        <v>306</v>
      </c>
      <c r="D3" s="33"/>
      <c r="E3" s="33"/>
    </row>
    <row r="4" spans="1:5" ht="16.5">
      <c r="A4" s="2"/>
      <c r="B4" s="34" t="s">
        <v>308</v>
      </c>
      <c r="C4" s="34"/>
      <c r="D4" s="34"/>
      <c r="E4" s="34"/>
    </row>
    <row r="5" spans="1:5" ht="16.5">
      <c r="A5" s="2"/>
      <c r="B5" s="34" t="s">
        <v>309</v>
      </c>
      <c r="C5" s="34"/>
      <c r="D5" s="34"/>
      <c r="E5" s="34"/>
    </row>
    <row r="6" spans="1:5" ht="16.5">
      <c r="A6" s="1" t="s">
        <v>4</v>
      </c>
    </row>
    <row r="7" spans="1:5" ht="16.5">
      <c r="A7" s="1" t="s">
        <v>304</v>
      </c>
    </row>
    <row r="8" spans="1:5" ht="17.25" thickBot="1">
      <c r="A8" s="1" t="s">
        <v>305</v>
      </c>
      <c r="D8" s="3" t="s">
        <v>5</v>
      </c>
      <c r="E8" s="4" t="s">
        <v>6</v>
      </c>
    </row>
    <row r="9" spans="1:5">
      <c r="A9" s="5"/>
      <c r="B9" s="6"/>
      <c r="C9" s="7" t="s">
        <v>7</v>
      </c>
      <c r="D9" s="8" t="s">
        <v>8</v>
      </c>
      <c r="E9" s="9" t="s">
        <v>9</v>
      </c>
    </row>
    <row r="10" spans="1:5">
      <c r="A10" s="10" t="s">
        <v>10</v>
      </c>
      <c r="B10" s="11" t="s">
        <v>11</v>
      </c>
      <c r="C10" s="12">
        <v>268834</v>
      </c>
      <c r="D10" s="13">
        <v>397355</v>
      </c>
      <c r="E10" s="12">
        <f>+C10-D10</f>
        <v>-128521</v>
      </c>
    </row>
    <row r="11" spans="1:5">
      <c r="A11" s="10" t="s">
        <v>12</v>
      </c>
      <c r="B11" s="11" t="s">
        <v>13</v>
      </c>
      <c r="C11" s="12">
        <v>156015</v>
      </c>
      <c r="D11" s="13">
        <v>340731</v>
      </c>
      <c r="E11" s="12">
        <f t="shared" ref="E11:E16" si="0">+C11-D11</f>
        <v>-184716</v>
      </c>
    </row>
    <row r="12" spans="1:5">
      <c r="A12" s="10" t="s">
        <v>14</v>
      </c>
      <c r="B12" s="11" t="s">
        <v>15</v>
      </c>
      <c r="C12" s="12">
        <v>48600</v>
      </c>
      <c r="D12" s="13">
        <v>219421</v>
      </c>
      <c r="E12" s="12">
        <f t="shared" si="0"/>
        <v>-170821</v>
      </c>
    </row>
    <row r="13" spans="1:5">
      <c r="A13" s="14" t="s">
        <v>16</v>
      </c>
      <c r="B13" s="15" t="s">
        <v>17</v>
      </c>
      <c r="C13" s="16">
        <v>47668</v>
      </c>
      <c r="D13" s="17">
        <v>216503</v>
      </c>
      <c r="E13" s="12">
        <f t="shared" si="0"/>
        <v>-168835</v>
      </c>
    </row>
    <row r="14" spans="1:5">
      <c r="A14" s="18" t="s">
        <v>18</v>
      </c>
      <c r="B14" s="15" t="s">
        <v>19</v>
      </c>
      <c r="C14" s="16">
        <v>53</v>
      </c>
      <c r="D14" s="17">
        <v>36</v>
      </c>
      <c r="E14" s="12">
        <f t="shared" si="0"/>
        <v>17</v>
      </c>
    </row>
    <row r="15" spans="1:5">
      <c r="A15" s="18" t="s">
        <v>20</v>
      </c>
      <c r="B15" s="15" t="s">
        <v>21</v>
      </c>
      <c r="C15" s="16">
        <v>879</v>
      </c>
      <c r="D15" s="17">
        <v>2882</v>
      </c>
      <c r="E15" s="12">
        <f t="shared" si="0"/>
        <v>-2003</v>
      </c>
    </row>
    <row r="16" spans="1:5">
      <c r="A16" s="10" t="s">
        <v>22</v>
      </c>
      <c r="B16" s="11" t="s">
        <v>23</v>
      </c>
      <c r="C16" s="12">
        <v>107415</v>
      </c>
      <c r="D16" s="13">
        <v>121310</v>
      </c>
      <c r="E16" s="12">
        <f t="shared" si="0"/>
        <v>-13895</v>
      </c>
    </row>
    <row r="17" spans="1:5">
      <c r="A17" s="10" t="s">
        <v>24</v>
      </c>
      <c r="B17" s="11" t="s">
        <v>25</v>
      </c>
      <c r="C17" s="12">
        <v>5158</v>
      </c>
      <c r="D17" s="13">
        <v>60006</v>
      </c>
      <c r="E17" s="12">
        <f>+C17-D17</f>
        <v>-54848</v>
      </c>
    </row>
    <row r="18" spans="1:5">
      <c r="A18" s="18" t="s">
        <v>26</v>
      </c>
      <c r="B18" s="15" t="s">
        <v>27</v>
      </c>
      <c r="C18" s="16"/>
      <c r="D18" s="17">
        <v>4851</v>
      </c>
      <c r="E18" s="12">
        <f t="shared" ref="E18:E81" si="1">+C18-D18</f>
        <v>-4851</v>
      </c>
    </row>
    <row r="19" spans="1:5">
      <c r="A19" s="18" t="s">
        <v>28</v>
      </c>
      <c r="B19" s="15" t="s">
        <v>29</v>
      </c>
      <c r="C19" s="16">
        <v>5158</v>
      </c>
      <c r="D19" s="17">
        <v>55099</v>
      </c>
      <c r="E19" s="12">
        <f t="shared" si="1"/>
        <v>-49941</v>
      </c>
    </row>
    <row r="20" spans="1:5">
      <c r="A20" s="18" t="s">
        <v>30</v>
      </c>
      <c r="B20" s="15" t="s">
        <v>31</v>
      </c>
      <c r="C20" s="16"/>
      <c r="D20" s="17">
        <v>56</v>
      </c>
      <c r="E20" s="12">
        <f t="shared" si="1"/>
        <v>-56</v>
      </c>
    </row>
    <row r="21" spans="1:5">
      <c r="A21" s="10" t="s">
        <v>32</v>
      </c>
      <c r="B21" s="11" t="s">
        <v>33</v>
      </c>
      <c r="C21" s="12">
        <v>13716</v>
      </c>
      <c r="D21" s="13">
        <v>40565</v>
      </c>
      <c r="E21" s="12">
        <f t="shared" si="1"/>
        <v>-26849</v>
      </c>
    </row>
    <row r="22" spans="1:5">
      <c r="A22" s="18" t="s">
        <v>34</v>
      </c>
      <c r="B22" s="15" t="s">
        <v>35</v>
      </c>
      <c r="C22" s="16">
        <v>11190</v>
      </c>
      <c r="D22" s="17">
        <v>870</v>
      </c>
      <c r="E22" s="12">
        <f t="shared" si="1"/>
        <v>10320</v>
      </c>
    </row>
    <row r="23" spans="1:5">
      <c r="A23" s="18" t="s">
        <v>36</v>
      </c>
      <c r="B23" s="15" t="s">
        <v>37</v>
      </c>
      <c r="C23" s="16">
        <v>2526</v>
      </c>
      <c r="D23" s="17">
        <v>39695</v>
      </c>
      <c r="E23" s="12">
        <f t="shared" si="1"/>
        <v>-37169</v>
      </c>
    </row>
    <row r="24" spans="1:5">
      <c r="A24" s="10" t="s">
        <v>38</v>
      </c>
      <c r="B24" s="11" t="s">
        <v>39</v>
      </c>
      <c r="C24" s="12">
        <v>1481</v>
      </c>
      <c r="D24" s="13">
        <v>3426</v>
      </c>
      <c r="E24" s="12">
        <f t="shared" si="1"/>
        <v>-1945</v>
      </c>
    </row>
    <row r="25" spans="1:5">
      <c r="A25" s="18" t="s">
        <v>40</v>
      </c>
      <c r="B25" s="15" t="s">
        <v>41</v>
      </c>
      <c r="C25" s="16"/>
      <c r="D25" s="17">
        <v>1551</v>
      </c>
      <c r="E25" s="12">
        <f t="shared" si="1"/>
        <v>-1551</v>
      </c>
    </row>
    <row r="26" spans="1:5">
      <c r="A26" s="18" t="s">
        <v>42</v>
      </c>
      <c r="B26" s="15" t="s">
        <v>43</v>
      </c>
      <c r="C26" s="16">
        <v>1481</v>
      </c>
      <c r="D26" s="17">
        <v>1875</v>
      </c>
      <c r="E26" s="12">
        <f t="shared" si="1"/>
        <v>-394</v>
      </c>
    </row>
    <row r="27" spans="1:5">
      <c r="A27" s="10" t="s">
        <v>44</v>
      </c>
      <c r="B27" s="11" t="s">
        <v>45</v>
      </c>
      <c r="C27" s="16">
        <v>655</v>
      </c>
      <c r="D27" s="17">
        <v>2792</v>
      </c>
      <c r="E27" s="12">
        <f t="shared" si="1"/>
        <v>-2137</v>
      </c>
    </row>
    <row r="28" spans="1:5">
      <c r="A28" s="10" t="s">
        <v>46</v>
      </c>
      <c r="B28" s="11" t="s">
        <v>47</v>
      </c>
      <c r="C28" s="12">
        <v>6548</v>
      </c>
      <c r="D28" s="13">
        <v>13421</v>
      </c>
      <c r="E28" s="12">
        <f t="shared" si="1"/>
        <v>-6873</v>
      </c>
    </row>
    <row r="29" spans="1:5">
      <c r="A29" s="18" t="s">
        <v>48</v>
      </c>
      <c r="B29" s="15" t="s">
        <v>49</v>
      </c>
      <c r="C29" s="16"/>
      <c r="D29" s="17"/>
      <c r="E29" s="12">
        <f t="shared" si="1"/>
        <v>0</v>
      </c>
    </row>
    <row r="30" spans="1:5">
      <c r="A30" s="18" t="s">
        <v>50</v>
      </c>
      <c r="B30" s="15" t="s">
        <v>51</v>
      </c>
      <c r="C30" s="16"/>
      <c r="D30" s="17"/>
      <c r="E30" s="12">
        <f t="shared" si="1"/>
        <v>0</v>
      </c>
    </row>
    <row r="31" spans="1:5">
      <c r="A31" s="18" t="s">
        <v>52</v>
      </c>
      <c r="B31" s="15" t="s">
        <v>53</v>
      </c>
      <c r="C31" s="16">
        <v>6548</v>
      </c>
      <c r="D31" s="17">
        <v>13421</v>
      </c>
      <c r="E31" s="12">
        <f t="shared" si="1"/>
        <v>-6873</v>
      </c>
    </row>
    <row r="32" spans="1:5">
      <c r="A32" s="18" t="s">
        <v>54</v>
      </c>
      <c r="B32" s="15" t="s">
        <v>55</v>
      </c>
      <c r="C32" s="16">
        <v>495</v>
      </c>
      <c r="D32" s="17"/>
      <c r="E32" s="12">
        <f t="shared" si="1"/>
        <v>495</v>
      </c>
    </row>
    <row r="33" spans="1:5">
      <c r="A33" s="18" t="s">
        <v>56</v>
      </c>
      <c r="B33" s="15" t="s">
        <v>57</v>
      </c>
      <c r="C33" s="16">
        <v>79362</v>
      </c>
      <c r="D33" s="17">
        <v>1100</v>
      </c>
      <c r="E33" s="12">
        <f t="shared" si="1"/>
        <v>78262</v>
      </c>
    </row>
    <row r="34" spans="1:5">
      <c r="A34" s="10" t="s">
        <v>58</v>
      </c>
      <c r="B34" s="11" t="s">
        <v>59</v>
      </c>
      <c r="C34" s="12">
        <v>8649</v>
      </c>
      <c r="D34" s="13">
        <v>11149</v>
      </c>
      <c r="E34" s="12">
        <f t="shared" si="1"/>
        <v>-2500</v>
      </c>
    </row>
    <row r="35" spans="1:5">
      <c r="A35" s="10" t="s">
        <v>60</v>
      </c>
      <c r="B35" s="11" t="s">
        <v>61</v>
      </c>
      <c r="C35" s="12">
        <v>8249</v>
      </c>
      <c r="D35" s="13">
        <v>3004</v>
      </c>
      <c r="E35" s="12">
        <f t="shared" si="1"/>
        <v>5245</v>
      </c>
    </row>
    <row r="36" spans="1:5">
      <c r="A36" s="10" t="s">
        <v>62</v>
      </c>
      <c r="B36" s="11" t="s">
        <v>63</v>
      </c>
      <c r="C36" s="12">
        <v>400</v>
      </c>
      <c r="D36" s="13">
        <v>8145</v>
      </c>
      <c r="E36" s="12">
        <f t="shared" si="1"/>
        <v>-7745</v>
      </c>
    </row>
    <row r="37" spans="1:5">
      <c r="A37" s="10" t="s">
        <v>64</v>
      </c>
      <c r="B37" s="11" t="s">
        <v>65</v>
      </c>
      <c r="C37" s="12"/>
      <c r="D37" s="13">
        <v>4362</v>
      </c>
      <c r="E37" s="12">
        <f t="shared" si="1"/>
        <v>-4362</v>
      </c>
    </row>
    <row r="38" spans="1:5">
      <c r="A38" s="14" t="s">
        <v>66</v>
      </c>
      <c r="B38" s="19" t="s">
        <v>67</v>
      </c>
      <c r="C38" s="16"/>
      <c r="D38" s="17"/>
      <c r="E38" s="12">
        <f t="shared" si="1"/>
        <v>0</v>
      </c>
    </row>
    <row r="39" spans="1:5">
      <c r="A39" s="14" t="s">
        <v>68</v>
      </c>
      <c r="B39" s="19" t="s">
        <v>69</v>
      </c>
      <c r="C39" s="16"/>
      <c r="D39" s="17">
        <v>4362</v>
      </c>
      <c r="E39" s="12">
        <f t="shared" si="1"/>
        <v>-4362</v>
      </c>
    </row>
    <row r="40" spans="1:5">
      <c r="A40" s="10" t="s">
        <v>70</v>
      </c>
      <c r="B40" s="11" t="s">
        <v>71</v>
      </c>
      <c r="C40" s="12">
        <v>15</v>
      </c>
      <c r="D40" s="13">
        <v>120</v>
      </c>
      <c r="E40" s="12">
        <f t="shared" si="1"/>
        <v>-105</v>
      </c>
    </row>
    <row r="41" spans="1:5">
      <c r="A41" s="14" t="s">
        <v>72</v>
      </c>
      <c r="B41" s="19" t="s">
        <v>73</v>
      </c>
      <c r="C41" s="16">
        <v>15</v>
      </c>
      <c r="D41" s="17"/>
      <c r="E41" s="12">
        <f t="shared" si="1"/>
        <v>15</v>
      </c>
    </row>
    <row r="42" spans="1:5">
      <c r="A42" s="14" t="s">
        <v>74</v>
      </c>
      <c r="B42" s="19" t="s">
        <v>75</v>
      </c>
      <c r="C42" s="16"/>
      <c r="D42" s="17">
        <v>120</v>
      </c>
      <c r="E42" s="12">
        <f t="shared" si="1"/>
        <v>-120</v>
      </c>
    </row>
    <row r="43" spans="1:5">
      <c r="A43" s="10" t="s">
        <v>76</v>
      </c>
      <c r="B43" s="11" t="s">
        <v>77</v>
      </c>
      <c r="C43" s="12">
        <v>385</v>
      </c>
      <c r="D43" s="13">
        <v>3663</v>
      </c>
      <c r="E43" s="12">
        <f t="shared" si="1"/>
        <v>-3278</v>
      </c>
    </row>
    <row r="44" spans="1:5">
      <c r="A44" s="14" t="s">
        <v>78</v>
      </c>
      <c r="B44" s="19" t="s">
        <v>79</v>
      </c>
      <c r="C44" s="16">
        <v>382</v>
      </c>
      <c r="D44" s="17">
        <v>3514</v>
      </c>
      <c r="E44" s="12">
        <f t="shared" si="1"/>
        <v>-3132</v>
      </c>
    </row>
    <row r="45" spans="1:5">
      <c r="A45" s="14" t="s">
        <v>80</v>
      </c>
      <c r="B45" s="19" t="s">
        <v>81</v>
      </c>
      <c r="C45" s="16">
        <v>3</v>
      </c>
      <c r="D45" s="17">
        <v>142</v>
      </c>
      <c r="E45" s="12">
        <f t="shared" si="1"/>
        <v>-139</v>
      </c>
    </row>
    <row r="46" spans="1:5">
      <c r="A46" s="14" t="s">
        <v>82</v>
      </c>
      <c r="B46" s="19" t="s">
        <v>83</v>
      </c>
      <c r="C46" s="16"/>
      <c r="D46" s="17">
        <v>7</v>
      </c>
      <c r="E46" s="12">
        <f t="shared" si="1"/>
        <v>-7</v>
      </c>
    </row>
    <row r="47" spans="1:5">
      <c r="A47" s="10" t="s">
        <v>84</v>
      </c>
      <c r="B47" s="11" t="s">
        <v>85</v>
      </c>
      <c r="C47" s="12">
        <v>104170</v>
      </c>
      <c r="D47" s="13">
        <v>45475</v>
      </c>
      <c r="E47" s="12">
        <f t="shared" si="1"/>
        <v>58695</v>
      </c>
    </row>
    <row r="48" spans="1:5">
      <c r="A48" s="10" t="s">
        <v>86</v>
      </c>
      <c r="B48" s="11" t="s">
        <v>79</v>
      </c>
      <c r="C48" s="12">
        <v>34396</v>
      </c>
      <c r="D48" s="13">
        <v>32429</v>
      </c>
      <c r="E48" s="12">
        <f t="shared" si="1"/>
        <v>1967</v>
      </c>
    </row>
    <row r="49" spans="1:5">
      <c r="A49" s="14" t="s">
        <v>87</v>
      </c>
      <c r="B49" s="19" t="s">
        <v>88</v>
      </c>
      <c r="C49" s="16">
        <v>25787</v>
      </c>
      <c r="D49" s="17">
        <v>32429</v>
      </c>
      <c r="E49" s="12">
        <f t="shared" si="1"/>
        <v>-6642</v>
      </c>
    </row>
    <row r="50" spans="1:5">
      <c r="A50" s="14" t="s">
        <v>89</v>
      </c>
      <c r="B50" s="19" t="s">
        <v>90</v>
      </c>
      <c r="C50" s="16"/>
      <c r="D50" s="17"/>
      <c r="E50" s="12">
        <f t="shared" si="1"/>
        <v>0</v>
      </c>
    </row>
    <row r="51" spans="1:5">
      <c r="A51" s="14" t="s">
        <v>91</v>
      </c>
      <c r="B51" s="19" t="s">
        <v>92</v>
      </c>
      <c r="C51" s="16">
        <v>8609</v>
      </c>
      <c r="D51" s="17"/>
      <c r="E51" s="12">
        <f t="shared" ref="E51" si="2">+C51-D51</f>
        <v>8609</v>
      </c>
    </row>
    <row r="52" spans="1:5">
      <c r="A52" s="14"/>
      <c r="B52" s="19"/>
      <c r="C52" s="16"/>
      <c r="D52" s="17"/>
      <c r="E52" s="12"/>
    </row>
    <row r="53" spans="1:5">
      <c r="A53" s="10" t="s">
        <v>93</v>
      </c>
      <c r="B53" s="11" t="s">
        <v>83</v>
      </c>
      <c r="C53" s="12">
        <v>69774</v>
      </c>
      <c r="D53" s="13">
        <v>13046</v>
      </c>
      <c r="E53" s="12">
        <f t="shared" si="1"/>
        <v>56728</v>
      </c>
    </row>
    <row r="54" spans="1:5">
      <c r="A54" s="14" t="s">
        <v>94</v>
      </c>
      <c r="B54" s="19" t="s">
        <v>95</v>
      </c>
      <c r="C54" s="16">
        <v>874</v>
      </c>
      <c r="D54" s="17">
        <v>11045</v>
      </c>
      <c r="E54" s="12">
        <f t="shared" si="1"/>
        <v>-10171</v>
      </c>
    </row>
    <row r="55" spans="1:5">
      <c r="A55" s="14" t="s">
        <v>96</v>
      </c>
      <c r="B55" s="19" t="s">
        <v>90</v>
      </c>
      <c r="C55" s="16"/>
      <c r="D55" s="17"/>
      <c r="E55" s="12">
        <f t="shared" si="1"/>
        <v>0</v>
      </c>
    </row>
    <row r="56" spans="1:5">
      <c r="A56" s="14" t="s">
        <v>97</v>
      </c>
      <c r="B56" s="19" t="s">
        <v>92</v>
      </c>
      <c r="C56" s="16">
        <v>68900</v>
      </c>
      <c r="D56" s="17">
        <v>2001</v>
      </c>
      <c r="E56" s="12">
        <f t="shared" si="1"/>
        <v>66899</v>
      </c>
    </row>
    <row r="57" spans="1:5">
      <c r="A57" s="10" t="s">
        <v>98</v>
      </c>
      <c r="B57" s="11" t="s">
        <v>99</v>
      </c>
      <c r="C57" s="12">
        <v>202030</v>
      </c>
      <c r="D57" s="13">
        <v>39957</v>
      </c>
      <c r="E57" s="12">
        <f t="shared" si="1"/>
        <v>162073</v>
      </c>
    </row>
    <row r="58" spans="1:5">
      <c r="A58" s="10" t="s">
        <v>100</v>
      </c>
      <c r="B58" s="11" t="s">
        <v>101</v>
      </c>
      <c r="C58" s="12">
        <v>79655</v>
      </c>
      <c r="D58" s="13"/>
      <c r="E58" s="12">
        <f t="shared" si="1"/>
        <v>79655</v>
      </c>
    </row>
    <row r="59" spans="1:5">
      <c r="A59" s="10" t="s">
        <v>102</v>
      </c>
      <c r="B59" s="11" t="s">
        <v>79</v>
      </c>
      <c r="C59" s="12">
        <v>78637</v>
      </c>
      <c r="D59" s="13"/>
      <c r="E59" s="12">
        <f t="shared" si="1"/>
        <v>78637</v>
      </c>
    </row>
    <row r="60" spans="1:5">
      <c r="A60" s="14" t="s">
        <v>103</v>
      </c>
      <c r="B60" s="19" t="s">
        <v>104</v>
      </c>
      <c r="C60" s="12"/>
      <c r="D60" s="13"/>
      <c r="E60" s="12">
        <f t="shared" si="1"/>
        <v>0</v>
      </c>
    </row>
    <row r="61" spans="1:5">
      <c r="A61" s="14" t="s">
        <v>105</v>
      </c>
      <c r="B61" s="19" t="s">
        <v>92</v>
      </c>
      <c r="C61" s="16">
        <v>78637</v>
      </c>
      <c r="D61" s="17"/>
      <c r="E61" s="12">
        <f t="shared" si="1"/>
        <v>78637</v>
      </c>
    </row>
    <row r="62" spans="1:5">
      <c r="A62" s="10" t="s">
        <v>106</v>
      </c>
      <c r="B62" s="11" t="s">
        <v>83</v>
      </c>
      <c r="C62" s="12">
        <v>1018</v>
      </c>
      <c r="D62" s="13"/>
      <c r="E62" s="12">
        <f t="shared" si="1"/>
        <v>1018</v>
      </c>
    </row>
    <row r="63" spans="1:5">
      <c r="A63" s="14" t="s">
        <v>107</v>
      </c>
      <c r="B63" s="19" t="s">
        <v>108</v>
      </c>
      <c r="C63" s="16"/>
      <c r="D63" s="17"/>
      <c r="E63" s="12">
        <f>+C63-D63</f>
        <v>0</v>
      </c>
    </row>
    <row r="64" spans="1:5">
      <c r="A64" s="14" t="s">
        <v>109</v>
      </c>
      <c r="B64" s="19" t="s">
        <v>92</v>
      </c>
      <c r="C64" s="12">
        <v>1018</v>
      </c>
      <c r="D64" s="13"/>
      <c r="E64" s="12">
        <f t="shared" si="1"/>
        <v>1018</v>
      </c>
    </row>
    <row r="65" spans="1:5">
      <c r="A65" s="10" t="s">
        <v>110</v>
      </c>
      <c r="B65" s="11" t="s">
        <v>111</v>
      </c>
      <c r="C65" s="16"/>
      <c r="D65" s="17"/>
      <c r="E65" s="12">
        <f t="shared" si="1"/>
        <v>0</v>
      </c>
    </row>
    <row r="66" spans="1:5">
      <c r="A66" s="10" t="s">
        <v>112</v>
      </c>
      <c r="B66" s="11" t="s">
        <v>113</v>
      </c>
      <c r="C66" s="12">
        <v>122375</v>
      </c>
      <c r="D66" s="13">
        <v>39957</v>
      </c>
      <c r="E66" s="12">
        <f t="shared" si="1"/>
        <v>82418</v>
      </c>
    </row>
    <row r="67" spans="1:5">
      <c r="A67" s="10" t="s">
        <v>114</v>
      </c>
      <c r="B67" s="11" t="s">
        <v>65</v>
      </c>
      <c r="C67" s="12">
        <v>31681</v>
      </c>
      <c r="D67" s="13">
        <v>2595</v>
      </c>
      <c r="E67" s="12">
        <f t="shared" si="1"/>
        <v>29086</v>
      </c>
    </row>
    <row r="68" spans="1:5">
      <c r="A68" s="10" t="s">
        <v>115</v>
      </c>
      <c r="B68" s="11" t="s">
        <v>116</v>
      </c>
      <c r="C68" s="12"/>
      <c r="D68" s="13"/>
      <c r="E68" s="12">
        <f t="shared" si="1"/>
        <v>0</v>
      </c>
    </row>
    <row r="69" spans="1:5">
      <c r="A69" s="14" t="s">
        <v>117</v>
      </c>
      <c r="B69" s="19" t="s">
        <v>118</v>
      </c>
      <c r="C69" s="16"/>
      <c r="D69" s="17"/>
      <c r="E69" s="12">
        <f t="shared" si="1"/>
        <v>0</v>
      </c>
    </row>
    <row r="70" spans="1:5">
      <c r="A70" s="14" t="s">
        <v>119</v>
      </c>
      <c r="B70" s="19" t="s">
        <v>120</v>
      </c>
      <c r="C70" s="16"/>
      <c r="D70" s="17"/>
      <c r="E70" s="12">
        <f t="shared" si="1"/>
        <v>0</v>
      </c>
    </row>
    <row r="71" spans="1:5">
      <c r="A71" s="10" t="s">
        <v>121</v>
      </c>
      <c r="B71" s="11" t="s">
        <v>122</v>
      </c>
      <c r="C71" s="12"/>
      <c r="D71" s="13"/>
      <c r="E71" s="12">
        <f t="shared" si="1"/>
        <v>0</v>
      </c>
    </row>
    <row r="72" spans="1:5">
      <c r="A72" s="14" t="s">
        <v>123</v>
      </c>
      <c r="B72" s="15" t="s">
        <v>124</v>
      </c>
      <c r="C72" s="16"/>
      <c r="D72" s="17"/>
      <c r="E72" s="12">
        <f t="shared" si="1"/>
        <v>0</v>
      </c>
    </row>
    <row r="73" spans="1:5">
      <c r="A73" s="14" t="s">
        <v>125</v>
      </c>
      <c r="B73" s="15" t="s">
        <v>126</v>
      </c>
      <c r="C73" s="16"/>
      <c r="D73" s="17"/>
      <c r="E73" s="12">
        <f t="shared" si="1"/>
        <v>0</v>
      </c>
    </row>
    <row r="74" spans="1:5">
      <c r="A74" s="10" t="s">
        <v>127</v>
      </c>
      <c r="B74" s="11" t="s">
        <v>128</v>
      </c>
      <c r="C74" s="12"/>
      <c r="D74" s="13"/>
      <c r="E74" s="12">
        <f t="shared" si="1"/>
        <v>0</v>
      </c>
    </row>
    <row r="75" spans="1:5">
      <c r="A75" s="14" t="s">
        <v>129</v>
      </c>
      <c r="B75" s="15" t="s">
        <v>130</v>
      </c>
      <c r="C75" s="16"/>
      <c r="D75" s="17"/>
      <c r="E75" s="12">
        <f t="shared" si="1"/>
        <v>0</v>
      </c>
    </row>
    <row r="76" spans="1:5">
      <c r="A76" s="14" t="s">
        <v>131</v>
      </c>
      <c r="B76" s="15" t="s">
        <v>132</v>
      </c>
      <c r="C76" s="16"/>
      <c r="D76" s="17"/>
      <c r="E76" s="12">
        <f t="shared" si="1"/>
        <v>0</v>
      </c>
    </row>
    <row r="77" spans="1:5">
      <c r="A77" s="10" t="s">
        <v>133</v>
      </c>
      <c r="B77" s="11" t="s">
        <v>134</v>
      </c>
      <c r="C77" s="12">
        <v>31681</v>
      </c>
      <c r="D77" s="13">
        <v>2595</v>
      </c>
      <c r="E77" s="12">
        <f t="shared" si="1"/>
        <v>29086</v>
      </c>
    </row>
    <row r="78" spans="1:5">
      <c r="A78" s="14" t="s">
        <v>135</v>
      </c>
      <c r="B78" s="15" t="s">
        <v>118</v>
      </c>
      <c r="C78" s="16">
        <v>12174</v>
      </c>
      <c r="D78" s="17"/>
      <c r="E78" s="12">
        <f t="shared" si="1"/>
        <v>12174</v>
      </c>
    </row>
    <row r="79" spans="1:5">
      <c r="A79" s="14" t="s">
        <v>136</v>
      </c>
      <c r="B79" s="15" t="s">
        <v>120</v>
      </c>
      <c r="C79" s="16">
        <v>4362</v>
      </c>
      <c r="D79" s="17"/>
      <c r="E79" s="12">
        <f t="shared" si="1"/>
        <v>4362</v>
      </c>
    </row>
    <row r="80" spans="1:5">
      <c r="A80" s="10" t="s">
        <v>137</v>
      </c>
      <c r="B80" s="11" t="s">
        <v>122</v>
      </c>
      <c r="C80" s="12"/>
      <c r="D80" s="13">
        <v>1135</v>
      </c>
      <c r="E80" s="12">
        <f t="shared" si="1"/>
        <v>-1135</v>
      </c>
    </row>
    <row r="81" spans="1:5">
      <c r="A81" s="14" t="s">
        <v>138</v>
      </c>
      <c r="B81" s="15" t="s">
        <v>124</v>
      </c>
      <c r="C81" s="16"/>
      <c r="D81" s="17">
        <v>209</v>
      </c>
      <c r="E81" s="12">
        <f t="shared" si="1"/>
        <v>-209</v>
      </c>
    </row>
    <row r="82" spans="1:5">
      <c r="A82" s="14" t="s">
        <v>139</v>
      </c>
      <c r="B82" s="15" t="s">
        <v>126</v>
      </c>
      <c r="C82" s="16"/>
      <c r="D82" s="17">
        <v>926</v>
      </c>
      <c r="E82" s="12">
        <f t="shared" ref="E82:E147" si="3">+C82-D82</f>
        <v>-926</v>
      </c>
    </row>
    <row r="83" spans="1:5">
      <c r="A83" s="10" t="s">
        <v>140</v>
      </c>
      <c r="B83" s="11" t="s">
        <v>128</v>
      </c>
      <c r="C83" s="12">
        <v>15145</v>
      </c>
      <c r="D83" s="13">
        <v>1460</v>
      </c>
      <c r="E83" s="12">
        <f t="shared" si="3"/>
        <v>13685</v>
      </c>
    </row>
    <row r="84" spans="1:5">
      <c r="A84" s="14" t="s">
        <v>141</v>
      </c>
      <c r="B84" s="15" t="s">
        <v>130</v>
      </c>
      <c r="C84" s="16"/>
      <c r="D84" s="17">
        <v>1460</v>
      </c>
      <c r="E84" s="12">
        <f t="shared" si="3"/>
        <v>-1460</v>
      </c>
    </row>
    <row r="85" spans="1:5">
      <c r="A85" s="14" t="s">
        <v>142</v>
      </c>
      <c r="B85" s="15" t="s">
        <v>132</v>
      </c>
      <c r="C85" s="16">
        <v>15145</v>
      </c>
      <c r="D85" s="17"/>
      <c r="E85" s="12">
        <f t="shared" si="3"/>
        <v>15145</v>
      </c>
    </row>
    <row r="86" spans="1:5">
      <c r="A86" s="10" t="s">
        <v>143</v>
      </c>
      <c r="B86" s="11" t="s">
        <v>71</v>
      </c>
      <c r="C86" s="12">
        <v>242</v>
      </c>
      <c r="D86" s="13"/>
      <c r="E86" s="12">
        <f t="shared" si="3"/>
        <v>242</v>
      </c>
    </row>
    <row r="87" spans="1:5">
      <c r="A87" s="10" t="s">
        <v>144</v>
      </c>
      <c r="B87" s="11" t="s">
        <v>130</v>
      </c>
      <c r="C87" s="12">
        <v>242</v>
      </c>
      <c r="D87" s="13"/>
      <c r="E87" s="12">
        <f t="shared" si="3"/>
        <v>242</v>
      </c>
    </row>
    <row r="88" spans="1:5">
      <c r="A88" s="10" t="s">
        <v>145</v>
      </c>
      <c r="B88" s="11" t="s">
        <v>146</v>
      </c>
      <c r="C88" s="12">
        <v>242</v>
      </c>
      <c r="D88" s="13"/>
      <c r="E88" s="12">
        <f t="shared" si="3"/>
        <v>242</v>
      </c>
    </row>
    <row r="89" spans="1:5">
      <c r="A89" s="14" t="s">
        <v>147</v>
      </c>
      <c r="B89" s="19" t="s">
        <v>79</v>
      </c>
      <c r="C89" s="16"/>
      <c r="D89" s="17"/>
      <c r="E89" s="12">
        <f t="shared" si="3"/>
        <v>0</v>
      </c>
    </row>
    <row r="90" spans="1:5">
      <c r="A90" s="14" t="s">
        <v>148</v>
      </c>
      <c r="B90" s="19" t="s">
        <v>81</v>
      </c>
      <c r="C90" s="16">
        <v>91</v>
      </c>
      <c r="D90" s="17"/>
      <c r="E90" s="12">
        <f t="shared" si="3"/>
        <v>91</v>
      </c>
    </row>
    <row r="91" spans="1:5">
      <c r="A91" s="14" t="s">
        <v>149</v>
      </c>
      <c r="B91" s="19" t="s">
        <v>83</v>
      </c>
      <c r="C91" s="16">
        <v>151</v>
      </c>
      <c r="D91" s="17"/>
      <c r="E91" s="12">
        <f t="shared" si="3"/>
        <v>151</v>
      </c>
    </row>
    <row r="92" spans="1:5">
      <c r="A92" s="10" t="s">
        <v>150</v>
      </c>
      <c r="B92" s="11" t="s">
        <v>151</v>
      </c>
      <c r="C92" s="12"/>
      <c r="D92" s="13"/>
      <c r="E92" s="12">
        <f t="shared" si="3"/>
        <v>0</v>
      </c>
    </row>
    <row r="93" spans="1:5">
      <c r="A93" s="14" t="s">
        <v>152</v>
      </c>
      <c r="B93" s="19" t="s">
        <v>79</v>
      </c>
      <c r="C93" s="16"/>
      <c r="D93" s="17"/>
      <c r="E93" s="12">
        <f t="shared" si="3"/>
        <v>0</v>
      </c>
    </row>
    <row r="94" spans="1:5">
      <c r="A94" s="14" t="s">
        <v>153</v>
      </c>
      <c r="B94" s="19" t="s">
        <v>81</v>
      </c>
      <c r="C94" s="16"/>
      <c r="D94" s="17"/>
      <c r="E94" s="12">
        <f t="shared" si="3"/>
        <v>0</v>
      </c>
    </row>
    <row r="95" spans="1:5">
      <c r="A95" s="14" t="s">
        <v>154</v>
      </c>
      <c r="B95" s="19" t="s">
        <v>83</v>
      </c>
      <c r="C95" s="16"/>
      <c r="D95" s="17"/>
      <c r="E95" s="12">
        <f t="shared" si="3"/>
        <v>0</v>
      </c>
    </row>
    <row r="96" spans="1:5">
      <c r="A96" s="14"/>
      <c r="B96" s="19"/>
      <c r="C96" s="16"/>
      <c r="D96" s="17"/>
      <c r="E96" s="12"/>
    </row>
    <row r="97" spans="1:5">
      <c r="A97" s="10" t="s">
        <v>155</v>
      </c>
      <c r="B97" s="11" t="s">
        <v>132</v>
      </c>
      <c r="C97" s="12"/>
      <c r="D97" s="13"/>
      <c r="E97" s="12">
        <f t="shared" si="3"/>
        <v>0</v>
      </c>
    </row>
    <row r="98" spans="1:5">
      <c r="A98" s="10" t="s">
        <v>156</v>
      </c>
      <c r="B98" s="11" t="s">
        <v>146</v>
      </c>
      <c r="C98" s="12"/>
      <c r="D98" s="13"/>
      <c r="E98" s="12">
        <f t="shared" si="3"/>
        <v>0</v>
      </c>
    </row>
    <row r="99" spans="1:5">
      <c r="A99" s="14" t="s">
        <v>157</v>
      </c>
      <c r="B99" s="19" t="s">
        <v>79</v>
      </c>
      <c r="C99" s="16"/>
      <c r="D99" s="17"/>
      <c r="E99" s="12">
        <f t="shared" si="3"/>
        <v>0</v>
      </c>
    </row>
    <row r="100" spans="1:5">
      <c r="A100" s="14" t="s">
        <v>158</v>
      </c>
      <c r="B100" s="19" t="s">
        <v>81</v>
      </c>
      <c r="C100" s="16"/>
      <c r="D100" s="17"/>
      <c r="E100" s="12">
        <f t="shared" si="3"/>
        <v>0</v>
      </c>
    </row>
    <row r="101" spans="1:5">
      <c r="A101" s="14" t="s">
        <v>159</v>
      </c>
      <c r="B101" s="19" t="s">
        <v>83</v>
      </c>
      <c r="C101" s="16"/>
      <c r="D101" s="17"/>
      <c r="E101" s="12">
        <f t="shared" si="3"/>
        <v>0</v>
      </c>
    </row>
    <row r="102" spans="1:5">
      <c r="A102" s="10" t="s">
        <v>160</v>
      </c>
      <c r="B102" s="11" t="s">
        <v>161</v>
      </c>
      <c r="C102" s="12"/>
      <c r="D102" s="13"/>
      <c r="E102" s="12">
        <f t="shared" si="3"/>
        <v>0</v>
      </c>
    </row>
    <row r="103" spans="1:5">
      <c r="A103" s="14" t="s">
        <v>162</v>
      </c>
      <c r="B103" s="19" t="s">
        <v>79</v>
      </c>
      <c r="C103" s="16"/>
      <c r="D103" s="17"/>
      <c r="E103" s="12">
        <f t="shared" si="3"/>
        <v>0</v>
      </c>
    </row>
    <row r="104" spans="1:5">
      <c r="A104" s="14" t="s">
        <v>163</v>
      </c>
      <c r="B104" s="19" t="s">
        <v>81</v>
      </c>
      <c r="C104" s="16"/>
      <c r="D104" s="17"/>
      <c r="E104" s="12">
        <f t="shared" si="3"/>
        <v>0</v>
      </c>
    </row>
    <row r="105" spans="1:5">
      <c r="A105" s="14" t="s">
        <v>164</v>
      </c>
      <c r="B105" s="19" t="s">
        <v>83</v>
      </c>
      <c r="C105" s="16"/>
      <c r="D105" s="17"/>
      <c r="E105" s="12">
        <f t="shared" si="3"/>
        <v>0</v>
      </c>
    </row>
    <row r="106" spans="1:5">
      <c r="A106" s="10" t="s">
        <v>165</v>
      </c>
      <c r="B106" s="11" t="s">
        <v>166</v>
      </c>
      <c r="C106" s="12">
        <v>90452</v>
      </c>
      <c r="D106" s="13">
        <v>37362</v>
      </c>
      <c r="E106" s="12">
        <f t="shared" si="3"/>
        <v>53090</v>
      </c>
    </row>
    <row r="107" spans="1:5">
      <c r="A107" s="10" t="s">
        <v>167</v>
      </c>
      <c r="B107" s="11" t="s">
        <v>130</v>
      </c>
      <c r="C107" s="12">
        <v>19596</v>
      </c>
      <c r="D107" s="13">
        <v>29610</v>
      </c>
      <c r="E107" s="12">
        <f t="shared" si="3"/>
        <v>-10014</v>
      </c>
    </row>
    <row r="108" spans="1:5">
      <c r="A108" s="10" t="s">
        <v>168</v>
      </c>
      <c r="B108" s="11" t="s">
        <v>169</v>
      </c>
      <c r="C108" s="12"/>
      <c r="D108" s="13"/>
      <c r="E108" s="12">
        <f t="shared" si="3"/>
        <v>0</v>
      </c>
    </row>
    <row r="109" spans="1:5">
      <c r="A109" s="14" t="s">
        <v>170</v>
      </c>
      <c r="B109" s="19" t="s">
        <v>79</v>
      </c>
      <c r="C109" s="16"/>
      <c r="D109" s="17"/>
      <c r="E109" s="12">
        <f t="shared" si="3"/>
        <v>0</v>
      </c>
    </row>
    <row r="110" spans="1:5">
      <c r="A110" s="14" t="s">
        <v>171</v>
      </c>
      <c r="B110" s="19" t="s">
        <v>83</v>
      </c>
      <c r="C110" s="16"/>
      <c r="D110" s="17"/>
      <c r="E110" s="12">
        <f t="shared" si="3"/>
        <v>0</v>
      </c>
    </row>
    <row r="111" spans="1:5">
      <c r="A111" s="10" t="s">
        <v>172</v>
      </c>
      <c r="B111" s="11" t="s">
        <v>173</v>
      </c>
      <c r="C111" s="12">
        <v>52</v>
      </c>
      <c r="D111" s="13"/>
      <c r="E111" s="12">
        <f t="shared" si="3"/>
        <v>52</v>
      </c>
    </row>
    <row r="112" spans="1:5">
      <c r="A112" s="14" t="s">
        <v>174</v>
      </c>
      <c r="B112" s="19" t="s">
        <v>79</v>
      </c>
      <c r="C112" s="16"/>
      <c r="D112" s="17"/>
      <c r="E112" s="12">
        <f t="shared" si="3"/>
        <v>0</v>
      </c>
    </row>
    <row r="113" spans="1:5">
      <c r="A113" s="14" t="s">
        <v>175</v>
      </c>
      <c r="B113" s="19" t="s">
        <v>81</v>
      </c>
      <c r="C113" s="16">
        <v>52</v>
      </c>
      <c r="D113" s="17"/>
      <c r="E113" s="12">
        <f t="shared" si="3"/>
        <v>52</v>
      </c>
    </row>
    <row r="114" spans="1:5">
      <c r="A114" s="14" t="s">
        <v>176</v>
      </c>
      <c r="B114" s="19" t="s">
        <v>83</v>
      </c>
      <c r="C114" s="16"/>
      <c r="D114" s="17"/>
      <c r="E114" s="12">
        <f t="shared" si="3"/>
        <v>0</v>
      </c>
    </row>
    <row r="115" spans="1:5">
      <c r="A115" s="10" t="s">
        <v>177</v>
      </c>
      <c r="B115" s="11" t="s">
        <v>178</v>
      </c>
      <c r="C115" s="12"/>
      <c r="D115" s="13">
        <v>24831</v>
      </c>
      <c r="E115" s="12">
        <f t="shared" si="3"/>
        <v>-24831</v>
      </c>
    </row>
    <row r="116" spans="1:5">
      <c r="A116" s="14" t="s">
        <v>179</v>
      </c>
      <c r="B116" s="19" t="s">
        <v>79</v>
      </c>
      <c r="C116" s="16"/>
      <c r="D116" s="17"/>
      <c r="E116" s="12">
        <f t="shared" si="3"/>
        <v>0</v>
      </c>
    </row>
    <row r="117" spans="1:5">
      <c r="A117" s="14" t="s">
        <v>180</v>
      </c>
      <c r="B117" s="19" t="s">
        <v>81</v>
      </c>
      <c r="C117" s="16"/>
      <c r="D117" s="17">
        <v>4633</v>
      </c>
      <c r="E117" s="12">
        <f t="shared" si="3"/>
        <v>-4633</v>
      </c>
    </row>
    <row r="118" spans="1:5">
      <c r="A118" s="14" t="s">
        <v>181</v>
      </c>
      <c r="B118" s="19" t="s">
        <v>83</v>
      </c>
      <c r="C118" s="16"/>
      <c r="D118" s="17">
        <v>20198</v>
      </c>
      <c r="E118" s="12">
        <f t="shared" si="3"/>
        <v>-20198</v>
      </c>
    </row>
    <row r="119" spans="1:5">
      <c r="A119" s="10" t="s">
        <v>182</v>
      </c>
      <c r="B119" s="11" t="s">
        <v>183</v>
      </c>
      <c r="C119" s="12">
        <v>10683</v>
      </c>
      <c r="D119" s="13"/>
      <c r="E119" s="12">
        <f t="shared" si="3"/>
        <v>10683</v>
      </c>
    </row>
    <row r="120" spans="1:5">
      <c r="A120" s="14" t="s">
        <v>184</v>
      </c>
      <c r="B120" s="19" t="s">
        <v>79</v>
      </c>
      <c r="C120" s="16"/>
      <c r="D120" s="17"/>
      <c r="E120" s="12">
        <f t="shared" si="3"/>
        <v>0</v>
      </c>
    </row>
    <row r="121" spans="1:5">
      <c r="A121" s="14" t="s">
        <v>185</v>
      </c>
      <c r="B121" s="19" t="s">
        <v>83</v>
      </c>
      <c r="C121" s="16">
        <v>10683</v>
      </c>
      <c r="D121" s="17"/>
      <c r="E121" s="12">
        <f t="shared" si="3"/>
        <v>10683</v>
      </c>
    </row>
    <row r="122" spans="1:5">
      <c r="A122" s="10" t="s">
        <v>186</v>
      </c>
      <c r="B122" s="11" t="s">
        <v>187</v>
      </c>
      <c r="C122" s="12"/>
      <c r="D122" s="13">
        <v>1</v>
      </c>
      <c r="E122" s="12">
        <f t="shared" si="3"/>
        <v>-1</v>
      </c>
    </row>
    <row r="123" spans="1:5">
      <c r="A123" s="14" t="s">
        <v>188</v>
      </c>
      <c r="B123" s="19" t="s">
        <v>79</v>
      </c>
      <c r="C123" s="16"/>
      <c r="D123" s="17"/>
      <c r="E123" s="12">
        <f t="shared" si="3"/>
        <v>0</v>
      </c>
    </row>
    <row r="124" spans="1:5">
      <c r="A124" s="14" t="s">
        <v>189</v>
      </c>
      <c r="B124" s="19" t="s">
        <v>81</v>
      </c>
      <c r="C124" s="16"/>
      <c r="D124" s="17">
        <v>1</v>
      </c>
      <c r="E124" s="12">
        <f t="shared" si="3"/>
        <v>-1</v>
      </c>
    </row>
    <row r="125" spans="1:5">
      <c r="A125" s="14" t="s">
        <v>190</v>
      </c>
      <c r="B125" s="19" t="s">
        <v>83</v>
      </c>
      <c r="C125" s="16"/>
      <c r="D125" s="17"/>
      <c r="E125" s="12">
        <f t="shared" si="3"/>
        <v>0</v>
      </c>
    </row>
    <row r="126" spans="1:5">
      <c r="A126" s="10" t="s">
        <v>191</v>
      </c>
      <c r="B126" s="11" t="s">
        <v>192</v>
      </c>
      <c r="C126" s="12">
        <v>8861</v>
      </c>
      <c r="D126" s="13">
        <v>4778</v>
      </c>
      <c r="E126" s="12">
        <f t="shared" si="3"/>
        <v>4083</v>
      </c>
    </row>
    <row r="127" spans="1:5">
      <c r="A127" s="14" t="s">
        <v>193</v>
      </c>
      <c r="B127" s="19" t="s">
        <v>79</v>
      </c>
      <c r="C127" s="16"/>
      <c r="D127" s="17"/>
      <c r="E127" s="12">
        <f t="shared" si="3"/>
        <v>0</v>
      </c>
    </row>
    <row r="128" spans="1:5">
      <c r="A128" s="14" t="s">
        <v>194</v>
      </c>
      <c r="B128" s="19" t="s">
        <v>81</v>
      </c>
      <c r="C128" s="16"/>
      <c r="D128" s="17"/>
      <c r="E128" s="12">
        <f t="shared" si="3"/>
        <v>0</v>
      </c>
    </row>
    <row r="129" spans="1:5">
      <c r="A129" s="14" t="s">
        <v>195</v>
      </c>
      <c r="B129" s="19" t="s">
        <v>83</v>
      </c>
      <c r="C129" s="16">
        <v>8861</v>
      </c>
      <c r="D129" s="17">
        <v>4778</v>
      </c>
      <c r="E129" s="12">
        <f t="shared" si="3"/>
        <v>4083</v>
      </c>
    </row>
    <row r="130" spans="1:5">
      <c r="A130" s="10" t="s">
        <v>196</v>
      </c>
      <c r="B130" s="11" t="s">
        <v>132</v>
      </c>
      <c r="C130" s="12">
        <v>70856</v>
      </c>
      <c r="D130" s="13">
        <v>7752</v>
      </c>
      <c r="E130" s="12">
        <f t="shared" si="3"/>
        <v>63104</v>
      </c>
    </row>
    <row r="131" spans="1:5">
      <c r="A131" s="10" t="s">
        <v>197</v>
      </c>
      <c r="B131" s="11" t="s">
        <v>169</v>
      </c>
      <c r="C131" s="12"/>
      <c r="D131" s="13">
        <v>192</v>
      </c>
      <c r="E131" s="12">
        <f t="shared" si="3"/>
        <v>-192</v>
      </c>
    </row>
    <row r="132" spans="1:5">
      <c r="A132" s="14" t="s">
        <v>198</v>
      </c>
      <c r="B132" s="19" t="s">
        <v>79</v>
      </c>
      <c r="C132" s="16"/>
      <c r="D132" s="17"/>
      <c r="E132" s="12">
        <f t="shared" si="3"/>
        <v>0</v>
      </c>
    </row>
    <row r="133" spans="1:5">
      <c r="A133" s="14" t="s">
        <v>199</v>
      </c>
      <c r="B133" s="19" t="s">
        <v>83</v>
      </c>
      <c r="C133" s="16"/>
      <c r="D133" s="17">
        <v>192</v>
      </c>
      <c r="E133" s="12">
        <f t="shared" si="3"/>
        <v>-192</v>
      </c>
    </row>
    <row r="134" spans="1:5">
      <c r="A134" s="10" t="s">
        <v>200</v>
      </c>
      <c r="B134" s="11" t="s">
        <v>201</v>
      </c>
      <c r="C134" s="12">
        <v>27491</v>
      </c>
      <c r="D134" s="13"/>
      <c r="E134" s="12">
        <f t="shared" si="3"/>
        <v>27491</v>
      </c>
    </row>
    <row r="135" spans="1:5">
      <c r="A135" s="14" t="s">
        <v>202</v>
      </c>
      <c r="B135" s="19" t="s">
        <v>79</v>
      </c>
      <c r="C135" s="16">
        <v>19591</v>
      </c>
      <c r="D135" s="17"/>
      <c r="E135" s="12">
        <f t="shared" si="3"/>
        <v>19591</v>
      </c>
    </row>
    <row r="136" spans="1:5">
      <c r="A136" s="14" t="s">
        <v>203</v>
      </c>
      <c r="B136" s="19" t="s">
        <v>81</v>
      </c>
      <c r="C136" s="16">
        <v>7705</v>
      </c>
      <c r="D136" s="17"/>
      <c r="E136" s="12">
        <f t="shared" si="3"/>
        <v>7705</v>
      </c>
    </row>
    <row r="137" spans="1:5">
      <c r="A137" s="14" t="s">
        <v>204</v>
      </c>
      <c r="B137" s="19" t="s">
        <v>83</v>
      </c>
      <c r="C137" s="16">
        <v>195</v>
      </c>
      <c r="D137" s="17"/>
      <c r="E137" s="12">
        <f t="shared" si="3"/>
        <v>195</v>
      </c>
    </row>
    <row r="138" spans="1:5">
      <c r="A138" s="14"/>
      <c r="B138" s="19"/>
      <c r="C138" s="16"/>
      <c r="D138" s="17"/>
      <c r="E138" s="12"/>
    </row>
    <row r="139" spans="1:5">
      <c r="A139" s="10" t="s">
        <v>205</v>
      </c>
      <c r="B139" s="11" t="s">
        <v>178</v>
      </c>
      <c r="C139" s="12">
        <v>197</v>
      </c>
      <c r="D139" s="13">
        <v>422</v>
      </c>
      <c r="E139" s="12">
        <f t="shared" si="3"/>
        <v>-225</v>
      </c>
    </row>
    <row r="140" spans="1:5">
      <c r="A140" s="14" t="s">
        <v>206</v>
      </c>
      <c r="B140" s="19" t="s">
        <v>79</v>
      </c>
      <c r="C140" s="16"/>
      <c r="D140" s="17"/>
      <c r="E140" s="12">
        <f t="shared" si="3"/>
        <v>0</v>
      </c>
    </row>
    <row r="141" spans="1:5">
      <c r="A141" s="14" t="s">
        <v>207</v>
      </c>
      <c r="B141" s="19" t="s">
        <v>81</v>
      </c>
      <c r="C141" s="16">
        <v>197</v>
      </c>
      <c r="D141" s="17">
        <v>422</v>
      </c>
      <c r="E141" s="12">
        <f t="shared" si="3"/>
        <v>-225</v>
      </c>
    </row>
    <row r="142" spans="1:5">
      <c r="A142" s="14" t="s">
        <v>208</v>
      </c>
      <c r="B142" s="19" t="s">
        <v>83</v>
      </c>
      <c r="C142" s="16"/>
      <c r="D142" s="17"/>
      <c r="E142" s="12">
        <f t="shared" si="3"/>
        <v>0</v>
      </c>
    </row>
    <row r="143" spans="1:5">
      <c r="A143" s="10" t="s">
        <v>209</v>
      </c>
      <c r="B143" s="11" t="s">
        <v>183</v>
      </c>
      <c r="C143" s="12">
        <v>28553</v>
      </c>
      <c r="D143" s="13"/>
      <c r="E143" s="12">
        <f t="shared" si="3"/>
        <v>28553</v>
      </c>
    </row>
    <row r="144" spans="1:5">
      <c r="A144" s="14" t="s">
        <v>210</v>
      </c>
      <c r="B144" s="19" t="s">
        <v>79</v>
      </c>
      <c r="C144" s="16"/>
      <c r="D144" s="17"/>
      <c r="E144" s="12">
        <f t="shared" si="3"/>
        <v>0</v>
      </c>
    </row>
    <row r="145" spans="1:5">
      <c r="A145" s="14" t="s">
        <v>211</v>
      </c>
      <c r="B145" s="19" t="s">
        <v>83</v>
      </c>
      <c r="C145" s="16">
        <v>28553</v>
      </c>
      <c r="D145" s="17"/>
      <c r="E145" s="12">
        <f t="shared" si="3"/>
        <v>28553</v>
      </c>
    </row>
    <row r="146" spans="1:5">
      <c r="A146" s="10" t="s">
        <v>212</v>
      </c>
      <c r="B146" s="11" t="s">
        <v>213</v>
      </c>
      <c r="C146" s="12">
        <v>5794</v>
      </c>
      <c r="D146" s="13">
        <v>7138</v>
      </c>
      <c r="E146" s="12">
        <f t="shared" si="3"/>
        <v>-1344</v>
      </c>
    </row>
    <row r="147" spans="1:5">
      <c r="A147" s="14" t="s">
        <v>214</v>
      </c>
      <c r="B147" s="19" t="s">
        <v>79</v>
      </c>
      <c r="C147" s="16"/>
      <c r="D147" s="17"/>
      <c r="E147" s="12">
        <f t="shared" si="3"/>
        <v>0</v>
      </c>
    </row>
    <row r="148" spans="1:5">
      <c r="A148" s="14" t="s">
        <v>215</v>
      </c>
      <c r="B148" s="19" t="s">
        <v>81</v>
      </c>
      <c r="C148" s="16"/>
      <c r="D148" s="17">
        <v>7138</v>
      </c>
      <c r="E148" s="12">
        <f t="shared" ref="E148:E206" si="4">+C148-D148</f>
        <v>-7138</v>
      </c>
    </row>
    <row r="149" spans="1:5">
      <c r="A149" s="14" t="s">
        <v>216</v>
      </c>
      <c r="B149" s="19" t="s">
        <v>83</v>
      </c>
      <c r="C149" s="16">
        <v>5794</v>
      </c>
      <c r="D149" s="17"/>
      <c r="E149" s="12">
        <f t="shared" si="4"/>
        <v>5794</v>
      </c>
    </row>
    <row r="150" spans="1:5">
      <c r="A150" s="10" t="s">
        <v>217</v>
      </c>
      <c r="B150" s="11" t="s">
        <v>218</v>
      </c>
      <c r="C150" s="12">
        <v>8821</v>
      </c>
      <c r="D150" s="13"/>
      <c r="E150" s="12">
        <f t="shared" si="4"/>
        <v>8821</v>
      </c>
    </row>
    <row r="151" spans="1:5">
      <c r="A151" s="14" t="s">
        <v>219</v>
      </c>
      <c r="B151" s="19" t="s">
        <v>79</v>
      </c>
      <c r="C151" s="16"/>
      <c r="D151" s="17"/>
      <c r="E151" s="12">
        <f t="shared" si="4"/>
        <v>0</v>
      </c>
    </row>
    <row r="152" spans="1:5">
      <c r="A152" s="14" t="s">
        <v>220</v>
      </c>
      <c r="B152" s="19" t="s">
        <v>81</v>
      </c>
      <c r="C152" s="16">
        <v>51</v>
      </c>
      <c r="D152" s="17"/>
      <c r="E152" s="12">
        <f t="shared" si="4"/>
        <v>51</v>
      </c>
    </row>
    <row r="153" spans="1:5">
      <c r="A153" s="14" t="s">
        <v>221</v>
      </c>
      <c r="B153" s="19" t="s">
        <v>83</v>
      </c>
      <c r="C153" s="16">
        <v>8770</v>
      </c>
      <c r="D153" s="17"/>
      <c r="E153" s="12">
        <f t="shared" si="4"/>
        <v>8770</v>
      </c>
    </row>
    <row r="154" spans="1:5" ht="15.75" thickBot="1">
      <c r="A154" s="10" t="s">
        <v>222</v>
      </c>
      <c r="B154" s="24" t="s">
        <v>223</v>
      </c>
      <c r="C154" s="25"/>
      <c r="D154" s="26">
        <v>3389</v>
      </c>
      <c r="E154" s="25">
        <f t="shared" si="4"/>
        <v>-3389</v>
      </c>
    </row>
    <row r="155" spans="1:5" ht="15.75" thickBot="1">
      <c r="A155" s="10"/>
      <c r="B155" s="27" t="s">
        <v>0</v>
      </c>
      <c r="C155" s="28"/>
      <c r="D155" s="29"/>
      <c r="E155" s="28">
        <v>30163</v>
      </c>
    </row>
    <row r="156" spans="1:5">
      <c r="A156" s="10"/>
      <c r="B156" s="30"/>
      <c r="C156" s="31"/>
      <c r="D156" s="32"/>
      <c r="E156" s="31"/>
    </row>
    <row r="157" spans="1:5">
      <c r="A157" s="10" t="s">
        <v>224</v>
      </c>
      <c r="B157" s="11" t="s">
        <v>225</v>
      </c>
      <c r="C157" s="12">
        <v>19880</v>
      </c>
      <c r="D157" s="13">
        <v>50043</v>
      </c>
      <c r="E157" s="12">
        <f t="shared" si="4"/>
        <v>-30163</v>
      </c>
    </row>
    <row r="158" spans="1:5">
      <c r="A158" s="10" t="s">
        <v>226</v>
      </c>
      <c r="B158" s="11" t="s">
        <v>227</v>
      </c>
      <c r="C158" s="12">
        <v>12453</v>
      </c>
      <c r="D158" s="13">
        <v>49356</v>
      </c>
      <c r="E158" s="12">
        <f t="shared" si="4"/>
        <v>-36903</v>
      </c>
    </row>
    <row r="159" spans="1:5">
      <c r="A159" s="10" t="s">
        <v>228</v>
      </c>
      <c r="B159" s="11" t="s">
        <v>229</v>
      </c>
      <c r="C159" s="12">
        <v>1254</v>
      </c>
      <c r="D159" s="13">
        <v>49356</v>
      </c>
      <c r="E159" s="12">
        <f t="shared" si="4"/>
        <v>-48102</v>
      </c>
    </row>
    <row r="160" spans="1:5">
      <c r="A160" s="14" t="s">
        <v>230</v>
      </c>
      <c r="B160" s="19" t="s">
        <v>231</v>
      </c>
      <c r="C160" s="16"/>
      <c r="D160" s="17"/>
      <c r="E160" s="12">
        <f t="shared" si="4"/>
        <v>0</v>
      </c>
    </row>
    <row r="161" spans="1:5">
      <c r="A161" s="14" t="s">
        <v>232</v>
      </c>
      <c r="B161" s="19" t="s">
        <v>233</v>
      </c>
      <c r="C161" s="16">
        <v>1254</v>
      </c>
      <c r="D161" s="17"/>
      <c r="E161" s="12">
        <f t="shared" si="4"/>
        <v>1254</v>
      </c>
    </row>
    <row r="162" spans="1:5">
      <c r="A162" s="14" t="s">
        <v>234</v>
      </c>
      <c r="B162" s="19" t="s">
        <v>235</v>
      </c>
      <c r="C162" s="16"/>
      <c r="D162" s="17">
        <v>13</v>
      </c>
      <c r="E162" s="12">
        <f t="shared" si="4"/>
        <v>-13</v>
      </c>
    </row>
    <row r="163" spans="1:5">
      <c r="A163" s="10" t="s">
        <v>236</v>
      </c>
      <c r="B163" s="11" t="s">
        <v>237</v>
      </c>
      <c r="C163" s="12"/>
      <c r="D163" s="13">
        <v>49343</v>
      </c>
      <c r="E163" s="12">
        <f t="shared" si="4"/>
        <v>-49343</v>
      </c>
    </row>
    <row r="164" spans="1:5">
      <c r="A164" s="14" t="s">
        <v>238</v>
      </c>
      <c r="B164" s="19" t="s">
        <v>239</v>
      </c>
      <c r="C164" s="16"/>
      <c r="D164" s="17">
        <v>11547</v>
      </c>
      <c r="E164" s="12">
        <f t="shared" si="4"/>
        <v>-11547</v>
      </c>
    </row>
    <row r="165" spans="1:5">
      <c r="A165" s="14" t="s">
        <v>240</v>
      </c>
      <c r="B165" s="19" t="s">
        <v>241</v>
      </c>
      <c r="C165" s="16"/>
      <c r="D165" s="17"/>
      <c r="E165" s="12">
        <f t="shared" si="4"/>
        <v>0</v>
      </c>
    </row>
    <row r="166" spans="1:5">
      <c r="A166" s="14" t="s">
        <v>242</v>
      </c>
      <c r="B166" s="19" t="s">
        <v>243</v>
      </c>
      <c r="C166" s="16"/>
      <c r="D166" s="17">
        <v>803</v>
      </c>
      <c r="E166" s="12">
        <f t="shared" si="4"/>
        <v>-803</v>
      </c>
    </row>
    <row r="167" spans="1:5">
      <c r="A167" s="14" t="s">
        <v>244</v>
      </c>
      <c r="B167" s="19" t="s">
        <v>245</v>
      </c>
      <c r="C167" s="16"/>
      <c r="D167" s="17">
        <v>36993</v>
      </c>
      <c r="E167" s="12">
        <f t="shared" si="4"/>
        <v>-36993</v>
      </c>
    </row>
    <row r="168" spans="1:5">
      <c r="A168" s="14" t="s">
        <v>246</v>
      </c>
      <c r="B168" s="19" t="s">
        <v>247</v>
      </c>
      <c r="C168" s="16"/>
      <c r="D168" s="17"/>
      <c r="E168" s="12">
        <f t="shared" si="4"/>
        <v>0</v>
      </c>
    </row>
    <row r="169" spans="1:5">
      <c r="A169" s="10" t="s">
        <v>248</v>
      </c>
      <c r="B169" s="11" t="s">
        <v>132</v>
      </c>
      <c r="C169" s="12">
        <v>11190</v>
      </c>
      <c r="D169" s="13"/>
      <c r="E169" s="12">
        <f t="shared" si="4"/>
        <v>11190</v>
      </c>
    </row>
    <row r="170" spans="1:5">
      <c r="A170" s="14" t="s">
        <v>249</v>
      </c>
      <c r="B170" s="19" t="s">
        <v>250</v>
      </c>
      <c r="C170" s="16"/>
      <c r="D170" s="17"/>
      <c r="E170" s="12">
        <f t="shared" si="4"/>
        <v>0</v>
      </c>
    </row>
    <row r="171" spans="1:5">
      <c r="A171" s="10" t="s">
        <v>251</v>
      </c>
      <c r="B171" s="11" t="s">
        <v>252</v>
      </c>
      <c r="C171" s="12">
        <v>11190</v>
      </c>
      <c r="D171" s="13"/>
      <c r="E171" s="12">
        <f t="shared" si="4"/>
        <v>11190</v>
      </c>
    </row>
    <row r="172" spans="1:5">
      <c r="A172" s="14" t="s">
        <v>253</v>
      </c>
      <c r="B172" s="19" t="s">
        <v>254</v>
      </c>
      <c r="C172" s="16">
        <v>6974</v>
      </c>
      <c r="D172" s="17"/>
      <c r="E172" s="12">
        <f t="shared" si="4"/>
        <v>6974</v>
      </c>
    </row>
    <row r="173" spans="1:5">
      <c r="A173" s="14" t="s">
        <v>255</v>
      </c>
      <c r="B173" s="19" t="s">
        <v>241</v>
      </c>
      <c r="C173" s="16"/>
      <c r="D173" s="17"/>
      <c r="E173" s="12">
        <f t="shared" si="4"/>
        <v>0</v>
      </c>
    </row>
    <row r="174" spans="1:5">
      <c r="A174" s="14" t="s">
        <v>256</v>
      </c>
      <c r="B174" s="19" t="s">
        <v>257</v>
      </c>
      <c r="C174" s="16">
        <v>1564</v>
      </c>
      <c r="D174" s="17"/>
      <c r="E174" s="12">
        <f t="shared" si="4"/>
        <v>1564</v>
      </c>
    </row>
    <row r="175" spans="1:5">
      <c r="A175" s="14" t="s">
        <v>258</v>
      </c>
      <c r="B175" s="19" t="s">
        <v>218</v>
      </c>
      <c r="C175" s="16">
        <v>2661</v>
      </c>
      <c r="D175" s="17"/>
      <c r="E175" s="12">
        <f t="shared" si="4"/>
        <v>2661</v>
      </c>
    </row>
    <row r="176" spans="1:5">
      <c r="A176" s="10" t="s">
        <v>259</v>
      </c>
      <c r="B176" s="11" t="s">
        <v>260</v>
      </c>
      <c r="C176" s="12">
        <v>7427</v>
      </c>
      <c r="D176" s="13">
        <v>687</v>
      </c>
      <c r="E176" s="12">
        <f t="shared" si="4"/>
        <v>6740</v>
      </c>
    </row>
    <row r="177" spans="1:5">
      <c r="A177" s="10" t="s">
        <v>261</v>
      </c>
      <c r="B177" s="11" t="s">
        <v>262</v>
      </c>
      <c r="C177" s="12"/>
      <c r="D177" s="13"/>
      <c r="E177" s="12">
        <f t="shared" si="4"/>
        <v>0</v>
      </c>
    </row>
    <row r="178" spans="1:5">
      <c r="A178" s="10" t="s">
        <v>263</v>
      </c>
      <c r="B178" s="11" t="s">
        <v>264</v>
      </c>
      <c r="C178" s="12"/>
      <c r="D178" s="13"/>
      <c r="E178" s="12">
        <f t="shared" si="4"/>
        <v>0</v>
      </c>
    </row>
    <row r="179" spans="1:5">
      <c r="A179" s="10" t="s">
        <v>265</v>
      </c>
      <c r="B179" s="11" t="s">
        <v>266</v>
      </c>
      <c r="C179" s="12"/>
      <c r="D179" s="13"/>
      <c r="E179" s="12">
        <f t="shared" si="4"/>
        <v>0</v>
      </c>
    </row>
    <row r="180" spans="1:5">
      <c r="A180" s="14" t="s">
        <v>267</v>
      </c>
      <c r="B180" s="19" t="s">
        <v>268</v>
      </c>
      <c r="C180" s="16"/>
      <c r="D180" s="17"/>
      <c r="E180" s="12">
        <f t="shared" si="4"/>
        <v>0</v>
      </c>
    </row>
    <row r="181" spans="1:5">
      <c r="A181" s="14" t="s">
        <v>269</v>
      </c>
      <c r="B181" s="19" t="s">
        <v>75</v>
      </c>
      <c r="C181" s="16"/>
      <c r="D181" s="17"/>
      <c r="E181" s="12">
        <f t="shared" si="4"/>
        <v>0</v>
      </c>
    </row>
    <row r="182" spans="1:5">
      <c r="A182" s="10" t="s">
        <v>270</v>
      </c>
      <c r="B182" s="11" t="s">
        <v>271</v>
      </c>
      <c r="C182" s="12"/>
      <c r="D182" s="13"/>
      <c r="E182" s="12">
        <f t="shared" si="4"/>
        <v>0</v>
      </c>
    </row>
    <row r="183" spans="1:5">
      <c r="A183" s="14" t="s">
        <v>272</v>
      </c>
      <c r="B183" s="19" t="s">
        <v>268</v>
      </c>
      <c r="C183" s="16"/>
      <c r="D183" s="17"/>
      <c r="E183" s="12">
        <f t="shared" si="4"/>
        <v>0</v>
      </c>
    </row>
    <row r="184" spans="1:5">
      <c r="A184" s="14" t="s">
        <v>273</v>
      </c>
      <c r="B184" s="19" t="s">
        <v>75</v>
      </c>
      <c r="C184" s="16"/>
      <c r="D184" s="17"/>
      <c r="E184" s="12">
        <f t="shared" si="4"/>
        <v>0</v>
      </c>
    </row>
    <row r="185" spans="1:5">
      <c r="A185" s="10" t="s">
        <v>274</v>
      </c>
      <c r="B185" s="11" t="s">
        <v>92</v>
      </c>
      <c r="C185" s="12"/>
      <c r="D185" s="13"/>
      <c r="E185" s="12">
        <f t="shared" si="4"/>
        <v>0</v>
      </c>
    </row>
    <row r="186" spans="1:5">
      <c r="A186" s="10" t="s">
        <v>275</v>
      </c>
      <c r="B186" s="11" t="s">
        <v>276</v>
      </c>
      <c r="C186" s="12"/>
      <c r="D186" s="13"/>
      <c r="E186" s="12">
        <f t="shared" si="4"/>
        <v>0</v>
      </c>
    </row>
    <row r="187" spans="1:5">
      <c r="A187" s="14" t="s">
        <v>277</v>
      </c>
      <c r="B187" s="19" t="s">
        <v>278</v>
      </c>
      <c r="C187" s="16"/>
      <c r="D187" s="17"/>
      <c r="E187" s="12">
        <f t="shared" si="4"/>
        <v>0</v>
      </c>
    </row>
    <row r="188" spans="1:5">
      <c r="A188" s="14" t="s">
        <v>279</v>
      </c>
      <c r="B188" s="19" t="s">
        <v>166</v>
      </c>
      <c r="C188" s="16"/>
      <c r="D188" s="17"/>
      <c r="E188" s="12">
        <f t="shared" si="4"/>
        <v>0</v>
      </c>
    </row>
    <row r="189" spans="1:5">
      <c r="A189" s="14" t="s">
        <v>280</v>
      </c>
      <c r="B189" s="19" t="s">
        <v>281</v>
      </c>
      <c r="C189" s="16"/>
      <c r="D189" s="17"/>
      <c r="E189" s="12">
        <f t="shared" si="4"/>
        <v>0</v>
      </c>
    </row>
    <row r="190" spans="1:5">
      <c r="A190" s="10" t="s">
        <v>282</v>
      </c>
      <c r="B190" s="11" t="s">
        <v>283</v>
      </c>
      <c r="C190" s="12">
        <v>7427</v>
      </c>
      <c r="D190" s="13">
        <v>687</v>
      </c>
      <c r="E190" s="12">
        <f t="shared" si="4"/>
        <v>6740</v>
      </c>
    </row>
    <row r="191" spans="1:5">
      <c r="A191" s="10" t="s">
        <v>284</v>
      </c>
      <c r="B191" s="11" t="s">
        <v>285</v>
      </c>
      <c r="C191" s="12"/>
      <c r="D191" s="13"/>
      <c r="E191" s="12">
        <f t="shared" si="4"/>
        <v>0</v>
      </c>
    </row>
    <row r="192" spans="1:5">
      <c r="A192" s="14" t="s">
        <v>286</v>
      </c>
      <c r="B192" s="19" t="s">
        <v>268</v>
      </c>
      <c r="C192" s="16"/>
      <c r="D192" s="17"/>
      <c r="E192" s="12">
        <f t="shared" si="4"/>
        <v>0</v>
      </c>
    </row>
    <row r="193" spans="1:5">
      <c r="A193" s="14" t="s">
        <v>287</v>
      </c>
      <c r="B193" s="19" t="s">
        <v>75</v>
      </c>
      <c r="C193" s="16"/>
      <c r="D193" s="17"/>
      <c r="E193" s="12">
        <f t="shared" si="4"/>
        <v>0</v>
      </c>
    </row>
    <row r="194" spans="1:5">
      <c r="A194" s="10" t="s">
        <v>288</v>
      </c>
      <c r="B194" s="11" t="s">
        <v>289</v>
      </c>
      <c r="C194" s="12">
        <v>7427</v>
      </c>
      <c r="D194" s="13"/>
      <c r="E194" s="12">
        <f t="shared" si="4"/>
        <v>7427</v>
      </c>
    </row>
    <row r="195" spans="1:5">
      <c r="A195" s="14" t="s">
        <v>290</v>
      </c>
      <c r="B195" s="19" t="s">
        <v>268</v>
      </c>
      <c r="C195" s="16">
        <v>5457</v>
      </c>
      <c r="D195" s="17"/>
      <c r="E195" s="12">
        <f t="shared" si="4"/>
        <v>5457</v>
      </c>
    </row>
    <row r="196" spans="1:5">
      <c r="A196" s="14" t="s">
        <v>291</v>
      </c>
      <c r="B196" s="19" t="s">
        <v>75</v>
      </c>
      <c r="C196" s="16">
        <v>1970</v>
      </c>
      <c r="D196" s="17"/>
      <c r="E196" s="12">
        <f t="shared" si="4"/>
        <v>1970</v>
      </c>
    </row>
    <row r="197" spans="1:5">
      <c r="A197" s="10" t="s">
        <v>292</v>
      </c>
      <c r="B197" s="11" t="s">
        <v>293</v>
      </c>
      <c r="C197" s="12"/>
      <c r="D197" s="13">
        <v>687</v>
      </c>
      <c r="E197" s="12">
        <f t="shared" si="4"/>
        <v>-687</v>
      </c>
    </row>
    <row r="198" spans="1:5">
      <c r="A198" s="14" t="s">
        <v>294</v>
      </c>
      <c r="B198" s="19" t="s">
        <v>268</v>
      </c>
      <c r="C198" s="16"/>
      <c r="D198" s="17">
        <v>542</v>
      </c>
      <c r="E198" s="12">
        <f t="shared" si="4"/>
        <v>-542</v>
      </c>
    </row>
    <row r="199" spans="1:5">
      <c r="A199" s="14" t="s">
        <v>295</v>
      </c>
      <c r="B199" s="19" t="s">
        <v>75</v>
      </c>
      <c r="C199" s="16"/>
      <c r="D199" s="17">
        <v>145</v>
      </c>
      <c r="E199" s="12">
        <f t="shared" si="4"/>
        <v>-145</v>
      </c>
    </row>
    <row r="200" spans="1:5">
      <c r="A200" s="10" t="s">
        <v>296</v>
      </c>
      <c r="B200" s="11" t="s">
        <v>297</v>
      </c>
      <c r="C200" s="12"/>
      <c r="D200" s="13"/>
      <c r="E200" s="12">
        <f t="shared" si="4"/>
        <v>0</v>
      </c>
    </row>
    <row r="201" spans="1:5">
      <c r="A201" s="14" t="s">
        <v>298</v>
      </c>
      <c r="B201" s="19" t="s">
        <v>268</v>
      </c>
      <c r="C201" s="16"/>
      <c r="D201" s="17"/>
      <c r="E201" s="12">
        <f t="shared" si="4"/>
        <v>0</v>
      </c>
    </row>
    <row r="202" spans="1:5">
      <c r="A202" s="14" t="s">
        <v>299</v>
      </c>
      <c r="B202" s="19" t="s">
        <v>75</v>
      </c>
      <c r="C202" s="16"/>
      <c r="D202" s="17"/>
      <c r="E202" s="12">
        <f t="shared" si="4"/>
        <v>0</v>
      </c>
    </row>
    <row r="203" spans="1:5">
      <c r="A203" s="14" t="s">
        <v>300</v>
      </c>
      <c r="B203" s="19" t="s">
        <v>301</v>
      </c>
      <c r="C203" s="16"/>
      <c r="D203" s="17"/>
      <c r="E203" s="12">
        <f t="shared" si="4"/>
        <v>0</v>
      </c>
    </row>
    <row r="204" spans="1:5">
      <c r="A204" s="14" t="s">
        <v>302</v>
      </c>
      <c r="B204" s="19" t="s">
        <v>303</v>
      </c>
      <c r="C204" s="16"/>
      <c r="D204" s="17"/>
      <c r="E204" s="12">
        <f t="shared" si="4"/>
        <v>0</v>
      </c>
    </row>
    <row r="205" spans="1:5">
      <c r="A205" s="18"/>
      <c r="B205" s="15"/>
      <c r="C205" s="16"/>
      <c r="D205" s="17"/>
      <c r="E205" s="12">
        <f t="shared" si="4"/>
        <v>0</v>
      </c>
    </row>
    <row r="206" spans="1:5" ht="15.75" thickBot="1">
      <c r="A206" s="20"/>
      <c r="B206" s="21" t="s">
        <v>1</v>
      </c>
      <c r="C206" s="22">
        <v>490744</v>
      </c>
      <c r="D206" s="23">
        <v>490744</v>
      </c>
      <c r="E206" s="12">
        <f t="shared" si="4"/>
        <v>0</v>
      </c>
    </row>
  </sheetData>
  <mergeCells count="3">
    <mergeCell ref="C3:E3"/>
    <mergeCell ref="B4:E4"/>
    <mergeCell ref="B5:E5"/>
  </mergeCells>
  <pageMargins left="0.7" right="0.7" top="0.75" bottom="0.75" header="0.3" footer="0.3"/>
  <pageSetup paperSize="9" scale="86" orientation="portrait" horizontalDpi="4294967295" verticalDpi="4294967295" r:id="rId1"/>
  <rowBreaks count="4" manualBreakCount="4">
    <brk id="51" max="16383" man="1"/>
    <brk id="95" max="16383" man="1"/>
    <brk id="137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DIT</cp:lastModifiedBy>
  <dcterms:created xsi:type="dcterms:W3CDTF">2019-08-16T14:08:05Z</dcterms:created>
  <dcterms:modified xsi:type="dcterms:W3CDTF">2019-08-28T12:12:28Z</dcterms:modified>
</cp:coreProperties>
</file>