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20" windowHeight="8184"/>
  </bookViews>
  <sheets>
    <sheet name="depiefrca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M88" i="1" l="1"/>
  <c r="M90" i="1"/>
  <c r="M91" i="1"/>
  <c r="M92" i="1"/>
  <c r="L88" i="1"/>
  <c r="L90" i="1"/>
  <c r="L91" i="1"/>
  <c r="L92" i="1"/>
  <c r="K88" i="1"/>
  <c r="K90" i="1"/>
  <c r="K91" i="1"/>
  <c r="K92" i="1"/>
  <c r="J88" i="1"/>
  <c r="J90" i="1"/>
  <c r="J91" i="1"/>
  <c r="J92" i="1"/>
  <c r="I88" i="1"/>
  <c r="I90" i="1"/>
  <c r="I91" i="1"/>
  <c r="I92" i="1"/>
  <c r="H88" i="1"/>
  <c r="H90" i="1"/>
  <c r="H91" i="1"/>
  <c r="H92" i="1"/>
  <c r="G88" i="1"/>
  <c r="G90" i="1"/>
  <c r="G91" i="1"/>
  <c r="G92" i="1"/>
  <c r="F88" i="1"/>
  <c r="F90" i="1"/>
  <c r="F91" i="1"/>
  <c r="F92" i="1"/>
  <c r="B88" i="1"/>
  <c r="C88" i="1"/>
  <c r="D88" i="1"/>
  <c r="E88" i="1"/>
  <c r="B90" i="1"/>
  <c r="C90" i="1"/>
  <c r="D90" i="1"/>
  <c r="E90" i="1"/>
  <c r="B91" i="1"/>
  <c r="C91" i="1"/>
  <c r="D91" i="1"/>
  <c r="E91" i="1"/>
  <c r="B92" i="1"/>
  <c r="C92" i="1"/>
  <c r="D92" i="1"/>
  <c r="E92" i="1"/>
  <c r="M9" i="1"/>
  <c r="M10" i="1"/>
  <c r="M11" i="1"/>
  <c r="M12" i="1"/>
  <c r="M14" i="1"/>
  <c r="M15" i="1"/>
  <c r="M16" i="1"/>
  <c r="M17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5" i="1"/>
  <c r="M36" i="1"/>
  <c r="M38" i="1"/>
  <c r="M39" i="1"/>
  <c r="M40" i="1"/>
  <c r="M41" i="1"/>
  <c r="M42" i="1"/>
  <c r="M43" i="1"/>
  <c r="M44" i="1"/>
  <c r="M46" i="1"/>
  <c r="M47" i="1"/>
  <c r="M48" i="1"/>
  <c r="M49" i="1"/>
  <c r="M50" i="1"/>
  <c r="M51" i="1"/>
  <c r="M52" i="1"/>
  <c r="M53" i="1"/>
  <c r="M54" i="1"/>
  <c r="M55" i="1"/>
  <c r="M56" i="1"/>
  <c r="M57" i="1"/>
  <c r="M59" i="1"/>
  <c r="M60" i="1"/>
  <c r="M61" i="1"/>
  <c r="M63" i="1"/>
  <c r="M64" i="1"/>
  <c r="M65" i="1"/>
  <c r="M66" i="1"/>
  <c r="M67" i="1"/>
  <c r="M68" i="1"/>
  <c r="M69" i="1"/>
  <c r="M70" i="1"/>
  <c r="M71" i="1"/>
  <c r="M72" i="1"/>
  <c r="M73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L9" i="1"/>
  <c r="L10" i="1"/>
  <c r="L11" i="1"/>
  <c r="L12" i="1"/>
  <c r="L14" i="1"/>
  <c r="L15" i="1"/>
  <c r="L16" i="1"/>
  <c r="L17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8" i="1"/>
  <c r="L39" i="1"/>
  <c r="L40" i="1"/>
  <c r="L41" i="1"/>
  <c r="L42" i="1"/>
  <c r="L43" i="1"/>
  <c r="L44" i="1"/>
  <c r="L46" i="1"/>
  <c r="L47" i="1"/>
  <c r="L48" i="1"/>
  <c r="L49" i="1"/>
  <c r="L50" i="1"/>
  <c r="L51" i="1"/>
  <c r="L52" i="1"/>
  <c r="L53" i="1"/>
  <c r="L54" i="1"/>
  <c r="L55" i="1"/>
  <c r="L56" i="1"/>
  <c r="L57" i="1"/>
  <c r="L59" i="1"/>
  <c r="L60" i="1"/>
  <c r="L61" i="1"/>
  <c r="L63" i="1"/>
  <c r="L64" i="1"/>
  <c r="L65" i="1"/>
  <c r="L66" i="1"/>
  <c r="L67" i="1"/>
  <c r="L68" i="1"/>
  <c r="L69" i="1"/>
  <c r="L70" i="1"/>
  <c r="L71" i="1"/>
  <c r="L72" i="1"/>
  <c r="L73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K9" i="1"/>
  <c r="K10" i="1"/>
  <c r="K11" i="1"/>
  <c r="K12" i="1"/>
  <c r="K14" i="1"/>
  <c r="K15" i="1"/>
  <c r="K16" i="1"/>
  <c r="K17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8" i="1"/>
  <c r="K39" i="1"/>
  <c r="K40" i="1"/>
  <c r="K41" i="1"/>
  <c r="K42" i="1"/>
  <c r="K43" i="1"/>
  <c r="K44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3" i="1"/>
  <c r="K64" i="1"/>
  <c r="K65" i="1"/>
  <c r="K66" i="1"/>
  <c r="K67" i="1"/>
  <c r="K68" i="1"/>
  <c r="K69" i="1"/>
  <c r="K70" i="1"/>
  <c r="K71" i="1"/>
  <c r="K72" i="1"/>
  <c r="K73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J9" i="1"/>
  <c r="J10" i="1"/>
  <c r="J11" i="1"/>
  <c r="J14" i="1"/>
  <c r="J15" i="1"/>
  <c r="J16" i="1"/>
  <c r="J17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I9" i="1"/>
  <c r="I10" i="1"/>
  <c r="I11" i="1"/>
  <c r="I14" i="1"/>
  <c r="I15" i="1"/>
  <c r="I16" i="1"/>
  <c r="I17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6" i="1"/>
  <c r="I47" i="1"/>
  <c r="I48" i="1"/>
  <c r="I49" i="1"/>
  <c r="I50" i="1"/>
  <c r="I51" i="1"/>
  <c r="I52" i="1"/>
  <c r="I53" i="1"/>
  <c r="I54" i="1"/>
  <c r="I55" i="1"/>
  <c r="I56" i="1"/>
  <c r="I57" i="1"/>
  <c r="I59" i="1"/>
  <c r="I60" i="1"/>
  <c r="I61" i="1"/>
  <c r="I63" i="1"/>
  <c r="I64" i="1"/>
  <c r="I65" i="1"/>
  <c r="I66" i="1"/>
  <c r="I67" i="1"/>
  <c r="I68" i="1"/>
  <c r="I69" i="1"/>
  <c r="I70" i="1"/>
  <c r="I71" i="1"/>
  <c r="I72" i="1"/>
  <c r="I73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H9" i="1"/>
  <c r="H10" i="1"/>
  <c r="H11" i="1"/>
  <c r="H14" i="1"/>
  <c r="H15" i="1"/>
  <c r="H16" i="1"/>
  <c r="H17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9" i="1"/>
  <c r="H60" i="1"/>
  <c r="H61" i="1"/>
  <c r="H63" i="1"/>
  <c r="H64" i="1"/>
  <c r="H65" i="1"/>
  <c r="H66" i="1"/>
  <c r="H67" i="1"/>
  <c r="H68" i="1"/>
  <c r="H69" i="1"/>
  <c r="H70" i="1"/>
  <c r="H71" i="1"/>
  <c r="H72" i="1"/>
  <c r="H73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G9" i="1"/>
  <c r="G10" i="1"/>
  <c r="G11" i="1"/>
  <c r="G14" i="1"/>
  <c r="G15" i="1"/>
  <c r="G16" i="1"/>
  <c r="G17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F9" i="1"/>
  <c r="F10" i="1"/>
  <c r="F11" i="1"/>
  <c r="F14" i="1"/>
  <c r="F15" i="1"/>
  <c r="F16" i="1"/>
  <c r="F17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B9" i="1"/>
  <c r="C9" i="1"/>
  <c r="D9" i="1"/>
  <c r="E9" i="1"/>
  <c r="B10" i="1"/>
  <c r="C10" i="1"/>
  <c r="D10" i="1"/>
  <c r="E10" i="1"/>
  <c r="B11" i="1"/>
  <c r="C11" i="1"/>
  <c r="D11" i="1"/>
  <c r="E11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9" i="1"/>
  <c r="C59" i="1"/>
  <c r="D59" i="1"/>
  <c r="E59" i="1"/>
  <c r="B60" i="1"/>
  <c r="C60" i="1"/>
  <c r="D60" i="1"/>
  <c r="E60" i="1"/>
  <c r="B61" i="1"/>
  <c r="C61" i="1"/>
  <c r="D61" i="1"/>
  <c r="E61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" i="1"/>
  <c r="B37" i="1"/>
  <c r="B45" i="1"/>
  <c r="B58" i="1"/>
  <c r="L5" i="1"/>
  <c r="K5" i="1" s="1"/>
  <c r="J5" i="1" s="1"/>
  <c r="I5" i="1" s="1"/>
  <c r="H5" i="1" s="1"/>
  <c r="G5" i="1" s="1"/>
  <c r="F5" i="1" s="1"/>
  <c r="E5" i="1" s="1"/>
  <c r="D5" i="1" s="1"/>
  <c r="C5" i="1" s="1"/>
  <c r="B5" i="1" s="1"/>
</calcChain>
</file>

<file path=xl/sharedStrings.xml><?xml version="1.0" encoding="utf-8"?>
<sst xmlns="http://schemas.openxmlformats.org/spreadsheetml/2006/main" count="91" uniqueCount="79">
  <si>
    <t>Estim.</t>
  </si>
  <si>
    <t>PIB, prix et population</t>
  </si>
  <si>
    <t xml:space="preserve">   Taux de croissance (PIB réel)</t>
  </si>
  <si>
    <t xml:space="preserve">   Taux de croissance démographique (moyen)</t>
  </si>
  <si>
    <t xml:space="preserve">   Inflation (prix de détail, type africain - en moyenne annuelle)</t>
  </si>
  <si>
    <t>Finances publiques</t>
  </si>
  <si>
    <t xml:space="preserve">   Recettes totales</t>
  </si>
  <si>
    <t xml:space="preserve">   Dépenses totales</t>
  </si>
  <si>
    <t xml:space="preserve">         Dépenses courantes</t>
  </si>
  <si>
    <t xml:space="preserve">         Dépenses en capital</t>
  </si>
  <si>
    <t>Monnaie et crédit</t>
  </si>
  <si>
    <t xml:space="preserve">   Avoirs extérieurs nets</t>
  </si>
  <si>
    <t xml:space="preserve">   Crédits à l'économie</t>
  </si>
  <si>
    <t xml:space="preserve">   Créances nettes sur l'Etat</t>
  </si>
  <si>
    <t xml:space="preserve">   Masse monétaire (M2)</t>
  </si>
  <si>
    <t xml:space="preserve">   Concours de la BEAC aux banques</t>
  </si>
  <si>
    <t xml:space="preserve">   Taux de couverture extérieure </t>
  </si>
  <si>
    <t xml:space="preserve">   Vitesse de circulation de la monnaie (PIB/M2)</t>
  </si>
  <si>
    <t xml:space="preserve">   Taux directeur de la BEAC ( TIAO fin de période)</t>
  </si>
  <si>
    <t>Secteur extérieur</t>
  </si>
  <si>
    <t xml:space="preserve">   Exportations, fob</t>
  </si>
  <si>
    <t xml:space="preserve">   Importations, fob</t>
  </si>
  <si>
    <t xml:space="preserve">   Termes de l'échange</t>
  </si>
  <si>
    <t xml:space="preserve">        Variation des prix à l'exportation</t>
  </si>
  <si>
    <t xml:space="preserve">        Variation des prix à l'importation</t>
  </si>
  <si>
    <t xml:space="preserve">   Taux de change effectif réel</t>
  </si>
  <si>
    <t xml:space="preserve">        Taux de change effectif réel des exportations</t>
  </si>
  <si>
    <t xml:space="preserve">        Taux de change effectif réel des importations</t>
  </si>
  <si>
    <t xml:space="preserve">         Marge de compétitivité cumulée depuis 1994</t>
  </si>
  <si>
    <t xml:space="preserve">   Avoirs intérieurs nets</t>
  </si>
  <si>
    <t xml:space="preserve">      Crédit interieur net</t>
  </si>
  <si>
    <t xml:space="preserve">         Créances nettes sur l'Etat</t>
  </si>
  <si>
    <t xml:space="preserve">         Crédits à l'économie</t>
  </si>
  <si>
    <t xml:space="preserve">      Autres postes nets</t>
  </si>
  <si>
    <t>Comptes nationaux</t>
  </si>
  <si>
    <t xml:space="preserve">   Produit intérieur brut </t>
  </si>
  <si>
    <t xml:space="preserve">   Demande intérieure brute</t>
  </si>
  <si>
    <t xml:space="preserve">      Consommation</t>
  </si>
  <si>
    <t xml:space="preserve">          Publique </t>
  </si>
  <si>
    <t xml:space="preserve">          Privée</t>
  </si>
  <si>
    <t xml:space="preserve">      Investissements bruts</t>
  </si>
  <si>
    <t xml:space="preserve">          Publics </t>
  </si>
  <si>
    <t xml:space="preserve">          Privés (Entreprises et ménages)</t>
  </si>
  <si>
    <t xml:space="preserve">          Variation des stocks</t>
  </si>
  <si>
    <t>Exportations nettes</t>
  </si>
  <si>
    <t xml:space="preserve">   Exportations de biens et services non facteurs</t>
  </si>
  <si>
    <t xml:space="preserve">   Importations de biens et services non facteurs</t>
  </si>
  <si>
    <t xml:space="preserve">   Investissements</t>
  </si>
  <si>
    <t xml:space="preserve">   Epargne intérieure</t>
  </si>
  <si>
    <t xml:space="preserve">   Epargne nationale</t>
  </si>
  <si>
    <t xml:space="preserve">   Solde budgétaire primaire (déficit -)</t>
  </si>
  <si>
    <t xml:space="preserve">   Solde budgétaire primaire (hors intérêts)</t>
  </si>
  <si>
    <t xml:space="preserve">   Solde budgétaire primaire (hors intérêts et recettes pétrolières)</t>
  </si>
  <si>
    <t xml:space="preserve">   Solde budgétaire, base engagements hors dons (déficit -)</t>
  </si>
  <si>
    <t xml:space="preserve">   Solde budgétaire, base engagements dons compris (déficit -)</t>
  </si>
  <si>
    <t xml:space="preserve">   Solde budgétaire de base (déficit -)</t>
  </si>
  <si>
    <t xml:space="preserve">   Solde budgétaire de référence (&gt;= -1,5 % du PIB)</t>
  </si>
  <si>
    <t xml:space="preserve">   Exportations de biens et services non facteurs, fob</t>
  </si>
  <si>
    <t xml:space="preserve">   Importations de biens et services non facteurs, fob</t>
  </si>
  <si>
    <t xml:space="preserve">   Solde du compte courant (transf.incl., déficit -)</t>
  </si>
  <si>
    <t xml:space="preserve">   Solde du compte courant (transf.excl., déficit -)</t>
  </si>
  <si>
    <t xml:space="preserve">   Encours de la dette extérieure/PIB</t>
  </si>
  <si>
    <t xml:space="preserve">   Encours de la dette intérieure/PIB</t>
  </si>
  <si>
    <t xml:space="preserve">   Encours de la dette globale/PIB</t>
  </si>
  <si>
    <t xml:space="preserve">   Encours de la dette extérieure/XBSNF</t>
  </si>
  <si>
    <t xml:space="preserve">   Encours de la dette extérieure/Recettes budgétaires</t>
  </si>
  <si>
    <t xml:space="preserve">   Ratio du service de la dette extérieure/PIB</t>
  </si>
  <si>
    <t xml:space="preserve">   Ratio du service de la dette extérieure/XBSNF</t>
  </si>
  <si>
    <t xml:space="preserve">   Ratio du service de la dette extérieure/Recettes budgétaires</t>
  </si>
  <si>
    <t xml:space="preserve">   Réserves extérieures (en mois d'importations caf)</t>
  </si>
  <si>
    <t xml:space="preserve">   Réserves extérieures (en mois d'importations biens et services)</t>
  </si>
  <si>
    <t>Pour mémoire</t>
  </si>
  <si>
    <t xml:space="preserve">   PIB nominal (en milliards de FCFA)</t>
  </si>
  <si>
    <t xml:space="preserve">   Population (en millions d'habitants)</t>
  </si>
  <si>
    <t xml:space="preserve">   PIB par tête d'habitant (en $ E.U.)</t>
  </si>
  <si>
    <t xml:space="preserve">RCA: Principaux indicateurs économiques, financiers et sociaux </t>
  </si>
  <si>
    <r>
      <rPr>
        <b/>
        <u/>
        <sz val="9"/>
        <rFont val="Calibri"/>
        <family val="2"/>
        <scheme val="minor"/>
      </rPr>
      <t>Sources</t>
    </r>
    <r>
      <rPr>
        <sz val="9"/>
        <rFont val="Calibri"/>
        <family val="2"/>
        <scheme val="minor"/>
      </rPr>
      <t>: Administrations centrafricaines et  BEAC</t>
    </r>
  </si>
  <si>
    <t>Màj.</t>
  </si>
  <si>
    <t xml:space="preserve">   Inflation (prix de détail, type africain - en glissement annuel)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</si>
</sst>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.0"/>
    <numFmt numFmtId="166" formatCode="0.0%"/>
    <numFmt numFmtId="167" formatCode="0.00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3" borderId="0" xfId="0" applyFont="1" applyFill="1"/>
    <xf numFmtId="0" fontId="0" fillId="0" borderId="0" xfId="0" applyFont="1"/>
    <xf numFmtId="0" fontId="2" fillId="3" borderId="0" xfId="0" applyFont="1" applyFill="1" applyBorder="1"/>
    <xf numFmtId="0" fontId="3" fillId="3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3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>
      <alignment horizontal="right"/>
    </xf>
    <xf numFmtId="165" fontId="2" fillId="2" borderId="0" xfId="0" applyNumberFormat="1" applyFont="1" applyFill="1" applyBorder="1"/>
    <xf numFmtId="164" fontId="2" fillId="3" borderId="0" xfId="0" applyNumberFormat="1" applyFont="1" applyFill="1" applyBorder="1" applyProtection="1"/>
    <xf numFmtId="164" fontId="2" fillId="3" borderId="0" xfId="0" applyNumberFormat="1" applyFont="1" applyFill="1" applyBorder="1" applyAlignment="1" applyProtection="1">
      <alignment horizontal="right"/>
    </xf>
    <xf numFmtId="164" fontId="2" fillId="2" borderId="0" xfId="0" applyNumberFormat="1" applyFont="1" applyFill="1" applyBorder="1" applyAlignment="1" applyProtection="1">
      <alignment horizontal="right"/>
    </xf>
    <xf numFmtId="164" fontId="2" fillId="2" borderId="0" xfId="0" applyNumberFormat="1" applyFont="1" applyFill="1" applyBorder="1" applyProtection="1"/>
    <xf numFmtId="166" fontId="2" fillId="3" borderId="0" xfId="0" applyNumberFormat="1" applyFont="1" applyFill="1" applyBorder="1" applyProtection="1"/>
    <xf numFmtId="166" fontId="2" fillId="2" borderId="0" xfId="0" applyNumberFormat="1" applyFont="1" applyFill="1" applyBorder="1" applyProtection="1"/>
    <xf numFmtId="167" fontId="2" fillId="3" borderId="0" xfId="0" applyNumberFormat="1" applyFont="1" applyFill="1" applyBorder="1" applyProtection="1"/>
    <xf numFmtId="167" fontId="2" fillId="3" borderId="0" xfId="0" applyNumberFormat="1" applyFont="1" applyFill="1" applyBorder="1" applyAlignment="1" applyProtection="1">
      <alignment horizontal="right"/>
    </xf>
    <xf numFmtId="167" fontId="2" fillId="2" borderId="0" xfId="0" applyNumberFormat="1" applyFont="1" applyFill="1" applyBorder="1" applyAlignment="1" applyProtection="1">
      <alignment horizontal="right"/>
    </xf>
    <xf numFmtId="167" fontId="2" fillId="2" borderId="0" xfId="0" applyNumberFormat="1" applyFont="1" applyFill="1" applyBorder="1" applyProtection="1"/>
    <xf numFmtId="0" fontId="2" fillId="3" borderId="0" xfId="0" quotePrefix="1" applyFont="1" applyFill="1" applyBorder="1" applyAlignment="1" applyProtection="1">
      <alignment horizontal="left"/>
    </xf>
    <xf numFmtId="165" fontId="2" fillId="3" borderId="0" xfId="0" applyNumberFormat="1" applyFont="1" applyFill="1" applyBorder="1" applyProtection="1"/>
    <xf numFmtId="165" fontId="2" fillId="2" borderId="0" xfId="0" applyNumberFormat="1" applyFont="1" applyFill="1" applyBorder="1" applyProtection="1"/>
    <xf numFmtId="0" fontId="2" fillId="3" borderId="0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0" borderId="0" xfId="0" applyFont="1"/>
    <xf numFmtId="0" fontId="5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2" xfId="0" applyFont="1" applyBorder="1"/>
    <xf numFmtId="0" fontId="1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0" xfId="0" applyFont="1" applyBorder="1"/>
    <xf numFmtId="0" fontId="8" fillId="3" borderId="1" xfId="0" quotePrefix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BEAC\Desktop\MPM%202023\Cadrage%20Zone\PM%20Centrafr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A"/>
      <sheetName val="MRCA"/>
      <sheetName val="Saisie Monnaie"/>
      <sheetName val="TendanceConjoncturelle"/>
      <sheetName val="Saisie BDP New 1"/>
      <sheetName val="OUTPUT_GAP"/>
      <sheetName val="Saisie BDP New (2"/>
      <sheetName val="Saisie BDP New"/>
      <sheetName val="FMI_BEAC"/>
      <sheetName val="RCATEXTE"/>
      <sheetName val="Données communes"/>
      <sheetName val="Graph1"/>
      <sheetName val="IPI et ICAI"/>
      <sheetName val="EAU_ELECT"/>
      <sheetName val="INVEST"/>
      <sheetName val="Cooef Tech"/>
      <sheetName val="Telecom et transport"/>
      <sheetName val="Saisie BDP"/>
    </sheetNames>
    <sheetDataSet>
      <sheetData sheetId="0">
        <row r="2196">
          <cell r="AA2196" t="str">
            <v>(Variations annuelles, en %, sauf indications contraires)</v>
          </cell>
        </row>
        <row r="2197">
          <cell r="AC2197">
            <v>5.052904756449669</v>
          </cell>
          <cell r="AD2197">
            <v>-36.391458501701415</v>
          </cell>
          <cell r="AE2197">
            <v>8.1070515326506776E-2</v>
          </cell>
          <cell r="AF2197">
            <v>4.3372811188273754</v>
          </cell>
          <cell r="AJ2197">
            <v>4.7503095526331585</v>
          </cell>
          <cell r="AO2197">
            <v>4.5272715820988774</v>
          </cell>
          <cell r="AV2197">
            <v>3.7892981509637629</v>
          </cell>
          <cell r="BE2197">
            <v>2.8010226047420552</v>
          </cell>
          <cell r="BQ2197">
            <v>0.63413020394947006</v>
          </cell>
          <cell r="CB2197">
            <v>1.0912781253684953</v>
          </cell>
          <cell r="CN2197">
            <v>0.18111114685885971</v>
          </cell>
          <cell r="CV2197">
            <v>1.056710681397582</v>
          </cell>
        </row>
        <row r="2198">
          <cell r="AC2198">
            <v>2.5</v>
          </cell>
          <cell r="AD2198">
            <v>2.5</v>
          </cell>
          <cell r="AE2198">
            <v>2.5</v>
          </cell>
          <cell r="AF2198">
            <v>2.5</v>
          </cell>
          <cell r="AJ2198">
            <v>2.5</v>
          </cell>
          <cell r="AO2198">
            <v>2.5</v>
          </cell>
          <cell r="AV2198">
            <v>2.5</v>
          </cell>
          <cell r="BE2198">
            <v>2.5</v>
          </cell>
          <cell r="BQ2198">
            <v>2.5</v>
          </cell>
          <cell r="CB2198">
            <v>2.5</v>
          </cell>
          <cell r="CN2198">
            <v>2.5</v>
          </cell>
          <cell r="CV2198">
            <v>2.5</v>
          </cell>
        </row>
        <row r="2199">
          <cell r="AC2199">
            <v>5.9</v>
          </cell>
          <cell r="AD2199">
            <v>4</v>
          </cell>
          <cell r="AE2199">
            <v>17.838999999999999</v>
          </cell>
          <cell r="AF2199">
            <v>2.028</v>
          </cell>
          <cell r="AJ2199">
            <v>2.7</v>
          </cell>
          <cell r="AO2199">
            <v>4.2</v>
          </cell>
          <cell r="AV2199">
            <v>1.7</v>
          </cell>
          <cell r="BE2199">
            <v>2.8</v>
          </cell>
          <cell r="BQ2199">
            <v>1.6</v>
          </cell>
          <cell r="CB2199">
            <v>4.3</v>
          </cell>
          <cell r="CN2199">
            <v>5.9</v>
          </cell>
          <cell r="CV2199">
            <v>4.0239900000000004</v>
          </cell>
        </row>
        <row r="2200">
          <cell r="CB2200">
            <v>0.53598296185535244</v>
          </cell>
          <cell r="CN2200">
            <v>7.5841269913766496</v>
          </cell>
          <cell r="CV2200">
            <v>4.5420006400000004</v>
          </cell>
        </row>
        <row r="2202">
          <cell r="AC2202">
            <v>14.261203078999262</v>
          </cell>
          <cell r="AD2202">
            <v>-66.193056546165892</v>
          </cell>
          <cell r="AE2202">
            <v>-3.2890383556449576</v>
          </cell>
          <cell r="AF2202">
            <v>59.150930659034614</v>
          </cell>
          <cell r="AJ2202">
            <v>-5.4780778857511967</v>
          </cell>
          <cell r="AO2202">
            <v>48.715152959676736</v>
          </cell>
          <cell r="AV2202">
            <v>20.227361931171743</v>
          </cell>
          <cell r="BE2202">
            <v>3.2756095492643023</v>
          </cell>
          <cell r="BQ2202">
            <v>8.2990834292458295</v>
          </cell>
          <cell r="CB2202">
            <v>0.15910898965791795</v>
          </cell>
          <cell r="CN2202">
            <v>-6.9102462271644072</v>
          </cell>
          <cell r="CV2202">
            <v>-3.8513526915504408</v>
          </cell>
        </row>
        <row r="2203">
          <cell r="AC2203">
            <v>-0.82023979648791034</v>
          </cell>
          <cell r="AD2203">
            <v>-31.325846889165181</v>
          </cell>
          <cell r="AE2203">
            <v>-4.2232529043789206</v>
          </cell>
          <cell r="AF2203">
            <v>32.275049830099</v>
          </cell>
          <cell r="AJ2203">
            <v>-7.7055148425524802</v>
          </cell>
          <cell r="AO2203">
            <v>27.482975519905839</v>
          </cell>
          <cell r="AV2203">
            <v>23.460431654676263</v>
          </cell>
          <cell r="BE2203">
            <v>9.6973758327991622</v>
          </cell>
          <cell r="BQ2203">
            <v>48.542996520615141</v>
          </cell>
          <cell r="CB2203">
            <v>-15.991579489429053</v>
          </cell>
          <cell r="CN2203">
            <v>-3.7247250798155371</v>
          </cell>
          <cell r="CV2203">
            <v>2.7045865512158995</v>
          </cell>
        </row>
        <row r="2204">
          <cell r="AC2204">
            <v>-11.942138832865146</v>
          </cell>
          <cell r="AD2204">
            <v>-8.628188572260159</v>
          </cell>
          <cell r="AE2204">
            <v>-10.207479838709695</v>
          </cell>
          <cell r="AF2204">
            <v>8.2510105622078278</v>
          </cell>
          <cell r="AJ2204">
            <v>2.7631173663736019</v>
          </cell>
          <cell r="AO2204">
            <v>14.040045212336516</v>
          </cell>
          <cell r="AV2204">
            <v>14.807079646017698</v>
          </cell>
          <cell r="BE2204">
            <v>16.279715104985666</v>
          </cell>
          <cell r="BQ2204">
            <v>19.230504070214536</v>
          </cell>
          <cell r="CB2204">
            <v>-2.3693773434685417</v>
          </cell>
          <cell r="CN2204">
            <v>0.11389521640090468</v>
          </cell>
          <cell r="CV2204">
            <v>5.2561137087599299</v>
          </cell>
        </row>
        <row r="2205">
          <cell r="AC2205">
            <v>32.624390243902454</v>
          </cell>
          <cell r="AD2205">
            <v>-76.644107694571133</v>
          </cell>
          <cell r="AE2205">
            <v>42.519685039370096</v>
          </cell>
          <cell r="AF2205">
            <v>150.50276243093916</v>
          </cell>
          <cell r="AJ2205">
            <v>-29.968461216117852</v>
          </cell>
          <cell r="AO2205">
            <v>69.432809498315109</v>
          </cell>
          <cell r="AV2205">
            <v>41.635687732342021</v>
          </cell>
          <cell r="BE2205">
            <v>-1.5091863517060442</v>
          </cell>
          <cell r="BQ2205">
            <v>107.46169220519653</v>
          </cell>
          <cell r="CB2205">
            <v>-31.727681438664096</v>
          </cell>
          <cell r="CN2205">
            <v>-10.065851364063958</v>
          </cell>
          <cell r="CV2205">
            <v>-1.9874476987447907</v>
          </cell>
        </row>
        <row r="2207">
          <cell r="AC2207">
            <v>-186.21958546109943</v>
          </cell>
          <cell r="AD2207">
            <v>175.11540806549948</v>
          </cell>
          <cell r="AE2207">
            <v>499.46660482374847</v>
          </cell>
          <cell r="AF2207">
            <v>-18.323726256334936</v>
          </cell>
          <cell r="AJ2207">
            <v>26.995855535820034</v>
          </cell>
          <cell r="AO2207">
            <v>93.344398030732549</v>
          </cell>
          <cell r="AV2207">
            <v>-22.963184444294395</v>
          </cell>
          <cell r="BE2207">
            <v>12.104518536139457</v>
          </cell>
          <cell r="BQ2207">
            <v>-0.92920403399635221</v>
          </cell>
          <cell r="CB2207">
            <v>-24.243858996471467</v>
          </cell>
          <cell r="CN2207">
            <v>-79.2428684096963</v>
          </cell>
          <cell r="CV2207">
            <v>61.237692724770987</v>
          </cell>
        </row>
        <row r="2208">
          <cell r="AC2208">
            <v>28.763543052651602</v>
          </cell>
          <cell r="AD2208">
            <v>-17.279403624017426</v>
          </cell>
          <cell r="AE2208">
            <v>6.471616967360851</v>
          </cell>
          <cell r="AF2208">
            <v>0.2832552565639026</v>
          </cell>
          <cell r="AJ2208">
            <v>13.566205657460406</v>
          </cell>
          <cell r="AO2208">
            <v>-1.6240001766017365</v>
          </cell>
          <cell r="AV2208">
            <v>16.960625916285181</v>
          </cell>
          <cell r="BE2208">
            <v>-1.4043883939705937</v>
          </cell>
          <cell r="BQ2208">
            <v>6.0309656161016028</v>
          </cell>
          <cell r="CB2208">
            <v>13.575050927087096</v>
          </cell>
          <cell r="CN2208">
            <v>8.8015727674243287</v>
          </cell>
          <cell r="CV2208">
            <v>-0.15918976165546278</v>
          </cell>
        </row>
        <row r="2209">
          <cell r="AC2209">
            <v>-3.3042005926147096</v>
          </cell>
          <cell r="AD2209">
            <v>10.022145542565768</v>
          </cell>
          <cell r="AE2209">
            <v>-0.11234377194214722</v>
          </cell>
          <cell r="AF2209">
            <v>15.655216583095147</v>
          </cell>
          <cell r="AJ2209">
            <v>-13.382811761369029</v>
          </cell>
          <cell r="AO2209">
            <v>16.896796376139257</v>
          </cell>
          <cell r="AV2209">
            <v>11.140976302748589</v>
          </cell>
          <cell r="BE2209">
            <v>21.144163661131689</v>
          </cell>
          <cell r="BQ2209">
            <v>27.589401152220955</v>
          </cell>
          <cell r="CB2209">
            <v>31.65829340829147</v>
          </cell>
          <cell r="CN2209">
            <v>10.428861686724252</v>
          </cell>
          <cell r="CV2209">
            <v>2.1168996759429621</v>
          </cell>
        </row>
        <row r="2210">
          <cell r="AC2210">
            <v>1.6264262749795186</v>
          </cell>
          <cell r="AD2210">
            <v>2.0336589159863019</v>
          </cell>
          <cell r="AE2210">
            <v>14.89419412163585</v>
          </cell>
          <cell r="AF2210">
            <v>4.6193484313182864</v>
          </cell>
          <cell r="AJ2210">
            <v>6.4746550053884109</v>
          </cell>
          <cell r="AO2210">
            <v>12.328491824244066</v>
          </cell>
          <cell r="AV2210">
            <v>15.33854886716656</v>
          </cell>
          <cell r="BE2210">
            <v>11.523036483833824</v>
          </cell>
          <cell r="BQ2210">
            <v>9.9012454953531126</v>
          </cell>
          <cell r="CB2210">
            <v>13.536611463561105</v>
          </cell>
          <cell r="CN2210">
            <v>2.1392205981305512</v>
          </cell>
          <cell r="CV2210">
            <v>2.8559222877721799</v>
          </cell>
        </row>
        <row r="2211">
          <cell r="AC2211" t="str">
            <v>…</v>
          </cell>
          <cell r="AD2211" t="str">
            <v>…</v>
          </cell>
          <cell r="AE2211" t="str">
            <v>…</v>
          </cell>
          <cell r="AF2211" t="str">
            <v>…</v>
          </cell>
          <cell r="AJ2211" t="str">
            <v>…</v>
          </cell>
          <cell r="AO2211" t="str">
            <v>…</v>
          </cell>
          <cell r="AV2211" t="str">
            <v>…</v>
          </cell>
          <cell r="BE2211" t="str">
            <v>…</v>
          </cell>
          <cell r="BQ2211" t="str">
            <v>…</v>
          </cell>
          <cell r="CB2211" t="str">
            <v>…</v>
          </cell>
          <cell r="CN2211" t="str">
            <v>…</v>
          </cell>
          <cell r="CV2211" t="str">
            <v>…</v>
          </cell>
        </row>
        <row r="2212">
          <cell r="AC2212">
            <v>0.70220000000000005</v>
          </cell>
          <cell r="AD2212">
            <v>0.72150000000000003</v>
          </cell>
          <cell r="AE2212">
            <v>0.78720000000000001</v>
          </cell>
          <cell r="AF2212">
            <v>0.76839999999999997</v>
          </cell>
          <cell r="AJ2212">
            <v>0.80200000000000005</v>
          </cell>
          <cell r="AO2212">
            <v>0.83240000000000003</v>
          </cell>
          <cell r="AV2212">
            <v>0.81359999999999999</v>
          </cell>
          <cell r="BE2212">
            <v>0.81259999999999999</v>
          </cell>
          <cell r="BQ2212">
            <v>0.84180429775217713</v>
          </cell>
          <cell r="CB2212">
            <v>0.97448369895881781</v>
          </cell>
          <cell r="CN2212">
            <v>0.81621765721530426</v>
          </cell>
          <cell r="CV2212">
            <v>0.84490242616194233</v>
          </cell>
        </row>
        <row r="2213">
          <cell r="AC2213">
            <v>6.1151054763733885</v>
          </cell>
          <cell r="AD2213">
            <v>3.907003063109407</v>
          </cell>
          <cell r="AE2213">
            <v>3.8080501782777878</v>
          </cell>
          <cell r="AF2213">
            <v>3.9006314364303418</v>
          </cell>
          <cell r="AJ2213">
            <v>3.9518297250388232</v>
          </cell>
          <cell r="AO2213">
            <v>3.9143307906250517</v>
          </cell>
          <cell r="AV2213">
            <v>3.4792620879492793</v>
          </cell>
          <cell r="BE2213">
            <v>3.3269522893197796</v>
          </cell>
          <cell r="BQ2213">
            <v>3.1592381274134134</v>
          </cell>
          <cell r="CB2213">
            <v>2.8321640526851026</v>
          </cell>
          <cell r="CN2213">
            <v>2.9000453100706673</v>
          </cell>
          <cell r="CV2213">
            <v>2.8091445962319694</v>
          </cell>
        </row>
        <row r="2214">
          <cell r="AC2214">
            <v>4</v>
          </cell>
          <cell r="AD2214">
            <v>3.25</v>
          </cell>
          <cell r="AE2214">
            <v>2.95</v>
          </cell>
          <cell r="AF2214">
            <v>2.4500000000000002</v>
          </cell>
          <cell r="AJ2214">
            <v>2.4500000000000002</v>
          </cell>
          <cell r="AO2214">
            <v>2.95</v>
          </cell>
          <cell r="AV2214">
            <v>3.5</v>
          </cell>
          <cell r="BE2214">
            <v>3.5</v>
          </cell>
          <cell r="BQ2214">
            <v>3.25</v>
          </cell>
          <cell r="CB2214">
            <v>3.5</v>
          </cell>
          <cell r="CN2214">
            <v>4</v>
          </cell>
          <cell r="CV2214">
            <v>5</v>
          </cell>
        </row>
        <row r="2216">
          <cell r="AC2216">
            <v>3.4011706169171112</v>
          </cell>
          <cell r="AD2216">
            <v>-40.485053037608488</v>
          </cell>
          <cell r="AE2216">
            <v>-21.253463389341658</v>
          </cell>
          <cell r="AF2216">
            <v>4.3209876543209749</v>
          </cell>
          <cell r="AJ2216">
            <v>8.1952662721893521</v>
          </cell>
          <cell r="AO2216">
            <v>48.864507291136974</v>
          </cell>
          <cell r="AV2216">
            <v>-4.6713727284261317</v>
          </cell>
          <cell r="BE2216">
            <v>11.59105139503464</v>
          </cell>
          <cell r="BQ2216">
            <v>-11.28370660090896</v>
          </cell>
          <cell r="CB2216">
            <v>-4.0029173360862549</v>
          </cell>
          <cell r="CN2216">
            <v>35.139390318847752</v>
          </cell>
          <cell r="CV2216">
            <v>4.8472260344977407</v>
          </cell>
        </row>
        <row r="2217">
          <cell r="AC2217">
            <v>4.4626645662914921</v>
          </cell>
          <cell r="AD2217">
            <v>-38.070263624856928</v>
          </cell>
          <cell r="AE2217">
            <v>114.57377834713817</v>
          </cell>
          <cell r="AF2217">
            <v>8.8665168785120905</v>
          </cell>
          <cell r="AJ2217">
            <v>-2.561580066645456</v>
          </cell>
          <cell r="AO2217">
            <v>17.122578483139062</v>
          </cell>
          <cell r="AV2217">
            <v>15.062855130570663</v>
          </cell>
          <cell r="BE2217">
            <v>14.438557228205104</v>
          </cell>
          <cell r="BQ2217">
            <v>-18.937553626547519</v>
          </cell>
          <cell r="CB2217">
            <v>-15.501365702602468</v>
          </cell>
          <cell r="CN2217">
            <v>29.728730035468931</v>
          </cell>
          <cell r="CV2217">
            <v>3.4836950722838691</v>
          </cell>
        </row>
        <row r="2218">
          <cell r="AC2218">
            <v>-4.733910479627526</v>
          </cell>
          <cell r="AD2218">
            <v>-2.1092390274031736</v>
          </cell>
          <cell r="AE2218">
            <v>-0.96737081335336383</v>
          </cell>
          <cell r="AF2218">
            <v>-7.5139646620408946</v>
          </cell>
          <cell r="AJ2218">
            <v>17.483945262707472</v>
          </cell>
          <cell r="AO2218">
            <v>-9.8167668483921187</v>
          </cell>
          <cell r="AV2218">
            <v>0.16148940373004222</v>
          </cell>
          <cell r="BE2218">
            <v>12.822997229001517</v>
          </cell>
          <cell r="BQ2218">
            <v>2.0199048967352646</v>
          </cell>
          <cell r="CB2218">
            <v>-4.0953750213767268</v>
          </cell>
          <cell r="CN2218">
            <v>-10.559775060234719</v>
          </cell>
          <cell r="CV2218">
            <v>-6.4613466321038233</v>
          </cell>
        </row>
        <row r="2219">
          <cell r="AC2219">
            <v>-6.6441521608868266</v>
          </cell>
          <cell r="AD2219">
            <v>-6.9191220665593178</v>
          </cell>
          <cell r="AE2219">
            <v>3.8271491110611193</v>
          </cell>
          <cell r="AF2219">
            <v>5.0030255059040831</v>
          </cell>
          <cell r="AJ2219">
            <v>3.695512829723667</v>
          </cell>
          <cell r="AO2219">
            <v>-8.3795528193796578</v>
          </cell>
          <cell r="AV2219">
            <v>-4.7093238983988988</v>
          </cell>
          <cell r="BE2219">
            <v>15.098658274887402</v>
          </cell>
          <cell r="BQ2219">
            <v>-3.2960056888546543</v>
          </cell>
          <cell r="CB2219">
            <v>-1.2370369392753293</v>
          </cell>
          <cell r="CN2219">
            <v>11.929560050357747</v>
          </cell>
          <cell r="CV2219">
            <v>5.3163190294874312</v>
          </cell>
        </row>
        <row r="2220">
          <cell r="AC2220">
            <v>-2.0051643673804671</v>
          </cell>
          <cell r="AD2220">
            <v>-4.913520940451785</v>
          </cell>
          <cell r="AE2220">
            <v>4.8413537677347334</v>
          </cell>
          <cell r="AF2220">
            <v>13.533924470008731</v>
          </cell>
          <cell r="AJ2220">
            <v>-11.736439734085627</v>
          </cell>
          <cell r="AO2220">
            <v>1.5936599063779002</v>
          </cell>
          <cell r="AV2220">
            <v>-4.8629601368004076</v>
          </cell>
          <cell r="BE2220">
            <v>2.0170187832068365</v>
          </cell>
          <cell r="BQ2220">
            <v>-5.2106602049577431</v>
          </cell>
          <cell r="CB2220">
            <v>2.9803964957253197</v>
          </cell>
          <cell r="CN2220">
            <v>25.144542207645621</v>
          </cell>
          <cell r="CV2220">
            <v>12.591228585757602</v>
          </cell>
        </row>
        <row r="2221">
          <cell r="AC2221">
            <v>1.3</v>
          </cell>
          <cell r="AD2221">
            <v>5.9</v>
          </cell>
          <cell r="AE2221">
            <v>17.5</v>
          </cell>
          <cell r="AF2221">
            <v>-2.2999999999999998</v>
          </cell>
          <cell r="AJ2221">
            <v>4.1057093249494692</v>
          </cell>
          <cell r="AO2221">
            <v>2.626342321140096</v>
          </cell>
          <cell r="AV2221">
            <v>-3.8469189119654135</v>
          </cell>
          <cell r="BE2221">
            <v>-1.1788130660793761</v>
          </cell>
          <cell r="BQ2221">
            <v>4.8053464880059016</v>
          </cell>
          <cell r="CB2221">
            <v>4.134399681653611</v>
          </cell>
          <cell r="CN2221">
            <v>-1.902858100072824</v>
          </cell>
          <cell r="CV2221" t="str">
            <v>…</v>
          </cell>
        </row>
        <row r="2222">
          <cell r="AC2222">
            <v>5.3148736396688927E-2</v>
          </cell>
          <cell r="AD2222">
            <v>11.6</v>
          </cell>
          <cell r="AE2222">
            <v>19.600000000000001</v>
          </cell>
          <cell r="AF2222">
            <v>-2.7</v>
          </cell>
          <cell r="AJ2222">
            <v>4.587134395279624</v>
          </cell>
          <cell r="AO2222">
            <v>1.5141421552513856</v>
          </cell>
          <cell r="AV2222">
            <v>-3.1353336451747205</v>
          </cell>
          <cell r="BE2222">
            <v>-0.81116290985147055</v>
          </cell>
          <cell r="BQ2222">
            <v>7.1888470854717168</v>
          </cell>
          <cell r="CB2222">
            <v>3.4510225034946274</v>
          </cell>
          <cell r="CN2222">
            <v>-2.0668968630334517</v>
          </cell>
          <cell r="CV2222" t="str">
            <v>…</v>
          </cell>
        </row>
        <row r="2223">
          <cell r="AC2223">
            <v>1.7641267099984497</v>
          </cell>
          <cell r="AD2223">
            <v>3.1799339885348017</v>
          </cell>
          <cell r="AE2223">
            <v>16.617997730694697</v>
          </cell>
          <cell r="AF2223">
            <v>-2.2999999999999998</v>
          </cell>
          <cell r="AJ2223">
            <v>3.8937300530079266</v>
          </cell>
          <cell r="AO2223">
            <v>3.1190623247555171</v>
          </cell>
          <cell r="AV2223">
            <v>-4.1874801262483778</v>
          </cell>
          <cell r="BE2223">
            <v>-1.2812913407619253</v>
          </cell>
          <cell r="BQ2223">
            <v>4.1552420119521427</v>
          </cell>
          <cell r="CB2223">
            <v>4.3225295658989804</v>
          </cell>
          <cell r="CN2223">
            <v>-1.8574821041249745</v>
          </cell>
          <cell r="CV2223" t="str">
            <v>…</v>
          </cell>
        </row>
        <row r="2224">
          <cell r="AC2224">
            <v>26.9</v>
          </cell>
          <cell r="AD2224">
            <v>22.5</v>
          </cell>
          <cell r="AE2224">
            <v>8.9</v>
          </cell>
          <cell r="AF2224">
            <v>11</v>
          </cell>
          <cell r="AJ2224" t="str">
            <v>…</v>
          </cell>
          <cell r="AO2224" t="str">
            <v>…</v>
          </cell>
          <cell r="AV2224" t="str">
            <v>…</v>
          </cell>
          <cell r="BE2224" t="str">
            <v>…</v>
          </cell>
          <cell r="BQ2224" t="str">
            <v>…</v>
          </cell>
          <cell r="CB2224" t="str">
            <v>…</v>
          </cell>
          <cell r="CN2224" t="str">
            <v>…</v>
          </cell>
          <cell r="CV2224" t="str">
            <v>…</v>
          </cell>
        </row>
        <row r="2225">
          <cell r="AA2225" t="str">
            <v>(Contribution à la croissance de la masse monétaire, en %)</v>
          </cell>
        </row>
        <row r="2226">
          <cell r="AC2226">
            <v>-11.673027218636499</v>
          </cell>
          <cell r="AD2226">
            <v>10.403534806487475</v>
          </cell>
          <cell r="AE2226">
            <v>18.899151214721662</v>
          </cell>
          <cell r="AF2226">
            <v>-4.9885218410641308</v>
          </cell>
          <cell r="AJ2226">
            <v>4.4006022572976917</v>
          </cell>
          <cell r="AO2226">
            <v>19.413903352516659</v>
          </cell>
          <cell r="AV2226">
            <v>-8.0493795032773132</v>
          </cell>
          <cell r="BE2226">
            <v>2.5131991606687425</v>
          </cell>
          <cell r="BQ2226">
            <v>0.25011064045014209</v>
          </cell>
          <cell r="CB2226">
            <v>-25.324395906824332</v>
          </cell>
          <cell r="CN2226">
            <v>-11.121312352554915</v>
          </cell>
          <cell r="CV2226">
            <v>2.6636485466392292</v>
          </cell>
        </row>
        <row r="2227">
          <cell r="AC2227">
            <v>13.299453493616017</v>
          </cell>
          <cell r="AD2227">
            <v>-8.3698758905011736</v>
          </cell>
          <cell r="AE2227">
            <v>-4.0049570930858138</v>
          </cell>
          <cell r="AF2227">
            <v>9.6078702723824172</v>
          </cell>
          <cell r="AJ2227">
            <v>2.0740527480907187</v>
          </cell>
          <cell r="AO2227">
            <v>-7.0854115282725934</v>
          </cell>
          <cell r="AV2227">
            <v>23.387928370443873</v>
          </cell>
          <cell r="BE2227">
            <v>9.0098373231650815</v>
          </cell>
          <cell r="BQ2227">
            <v>9.6511348549029705</v>
          </cell>
          <cell r="CB2227">
            <v>38.861007370385437</v>
          </cell>
          <cell r="CN2227">
            <v>13.260532950685466</v>
          </cell>
          <cell r="CV2227">
            <v>0.19227374113295093</v>
          </cell>
        </row>
        <row r="2228">
          <cell r="AC2228">
            <v>12.745673289076187</v>
          </cell>
          <cell r="AD2228">
            <v>-5.5994808491551931</v>
          </cell>
          <cell r="AE2228">
            <v>3.324525919517376</v>
          </cell>
          <cell r="AF2228">
            <v>8.2960225330099089</v>
          </cell>
          <cell r="AJ2228">
            <v>-1.3939844300148556</v>
          </cell>
          <cell r="AO2228">
            <v>7.1124508997899083</v>
          </cell>
          <cell r="AV2228">
            <v>12.80971975993365</v>
          </cell>
          <cell r="BE2228">
            <v>9.317817738769433</v>
          </cell>
          <cell r="BQ2228">
            <v>16.436239489157224</v>
          </cell>
          <cell r="CB2228">
            <v>23.86964795651863</v>
          </cell>
          <cell r="CN2228">
            <v>10.479444836280214</v>
          </cell>
          <cell r="CV2228">
            <v>1.5091766679542395</v>
          </cell>
        </row>
        <row r="2229">
          <cell r="AC2229">
            <v>-1.9304719739694114</v>
          </cell>
          <cell r="AD2229">
            <v>5.5713283676809384</v>
          </cell>
          <cell r="AE2229">
            <v>-6.7341641920174652E-2</v>
          </cell>
          <cell r="AF2229">
            <v>8.1584474365445203</v>
          </cell>
          <cell r="AJ2229">
            <v>-7.7099049538386257</v>
          </cell>
          <cell r="AO2229">
            <v>7.918881885448056</v>
          </cell>
          <cell r="AV2229">
            <v>5.433697119528988</v>
          </cell>
          <cell r="BE2229">
            <v>9.9371629701495916</v>
          </cell>
          <cell r="BQ2229">
            <v>14.084845419485356</v>
          </cell>
          <cell r="CB2229">
            <v>18.763303166067232</v>
          </cell>
          <cell r="CN2229">
            <v>7.16755437734595</v>
          </cell>
          <cell r="CV2229">
            <v>1.5729844202598087</v>
          </cell>
        </row>
        <row r="2230">
          <cell r="AC2230">
            <v>14.676145263045603</v>
          </cell>
          <cell r="AD2230">
            <v>-11.170809216836146</v>
          </cell>
          <cell r="AE2230">
            <v>3.3918675614375573</v>
          </cell>
          <cell r="AF2230">
            <v>0.13757509646538157</v>
          </cell>
          <cell r="AJ2230">
            <v>6.3159205238237872</v>
          </cell>
          <cell r="AO2230">
            <v>-0.80643098565816884</v>
          </cell>
          <cell r="AV2230">
            <v>7.3760226404046598</v>
          </cell>
          <cell r="BE2230">
            <v>-0.61934523138015773</v>
          </cell>
          <cell r="BQ2230">
            <v>2.3513940696718727</v>
          </cell>
          <cell r="CB2230">
            <v>5.1063447904514048</v>
          </cell>
          <cell r="CN2230">
            <v>3.3118904589342626</v>
          </cell>
          <cell r="CV2230">
            <v>-6.3807752305574728E-2</v>
          </cell>
        </row>
        <row r="2231">
          <cell r="AC2231">
            <v>0.5537802045398319</v>
          </cell>
          <cell r="AD2231">
            <v>-2.7703950413459801</v>
          </cell>
          <cell r="AE2231">
            <v>-7.3294830126031902</v>
          </cell>
          <cell r="AF2231">
            <v>1.3118477393725096</v>
          </cell>
          <cell r="AJ2231">
            <v>3.4680371781055741</v>
          </cell>
          <cell r="AO2231">
            <v>-14.197862428062502</v>
          </cell>
          <cell r="AV2231">
            <v>10.578208610510226</v>
          </cell>
          <cell r="BE2231">
            <v>-0.30798041560435269</v>
          </cell>
          <cell r="BQ2231">
            <v>-6.7851046342542523</v>
          </cell>
          <cell r="CB2231">
            <v>14.991359413866807</v>
          </cell>
          <cell r="CN2231">
            <v>2.7810881144052533</v>
          </cell>
          <cell r="CV2231">
            <v>-1.3169029268212886</v>
          </cell>
        </row>
        <row r="2232">
          <cell r="AC2232">
            <v>1.6264262749795186</v>
          </cell>
          <cell r="AD2232">
            <v>2.0336589159863019</v>
          </cell>
          <cell r="AE2232">
            <v>14.89419412163585</v>
          </cell>
          <cell r="AF2232">
            <v>4.6193484313182864</v>
          </cell>
          <cell r="AJ2232">
            <v>6.4746550053884109</v>
          </cell>
          <cell r="AO2232">
            <v>12.328491824244066</v>
          </cell>
          <cell r="AV2232">
            <v>15.33854886716656</v>
          </cell>
          <cell r="BE2232">
            <v>11.523036483833824</v>
          </cell>
          <cell r="BQ2232">
            <v>9.9012454953531126</v>
          </cell>
          <cell r="CB2232">
            <v>13.536611463561105</v>
          </cell>
          <cell r="CN2232">
            <v>2.1392205981305512</v>
          </cell>
          <cell r="CV2232">
            <v>2.8559222877721799</v>
          </cell>
        </row>
        <row r="2233">
          <cell r="AA2233" t="str">
            <v>(Contribution à la croissance réelle, en %)</v>
          </cell>
        </row>
        <row r="2234">
          <cell r="AC2234">
            <v>5.052904756449669</v>
          </cell>
          <cell r="AD2234">
            <v>-36.391458501701415</v>
          </cell>
          <cell r="AE2234">
            <v>8.1070515326506776E-2</v>
          </cell>
          <cell r="AF2234">
            <v>4.3372811188273754</v>
          </cell>
          <cell r="AJ2234">
            <v>4.7503095526331585</v>
          </cell>
          <cell r="AO2234">
            <v>4.5272715820988774</v>
          </cell>
          <cell r="AV2234">
            <v>3.7892981509637629</v>
          </cell>
          <cell r="BE2234">
            <v>2.8010226047420552</v>
          </cell>
          <cell r="BQ2234">
            <v>0.63413020394947006</v>
          </cell>
          <cell r="CB2234">
            <v>1.0912781253684953</v>
          </cell>
          <cell r="CN2234">
            <v>0.18111114685885971</v>
          </cell>
          <cell r="CV2234">
            <v>1.056710681397582</v>
          </cell>
        </row>
        <row r="2235">
          <cell r="AC2235">
            <v>4.4868672226046469</v>
          </cell>
          <cell r="AD2235">
            <v>-38.450704368890968</v>
          </cell>
          <cell r="AE2235">
            <v>7.8867512192621199</v>
          </cell>
          <cell r="AF2235">
            <v>4.4088407342304636</v>
          </cell>
          <cell r="AJ2235">
            <v>9.2419297672256295</v>
          </cell>
          <cell r="AO2235">
            <v>3.158309494409739</v>
          </cell>
          <cell r="AV2235">
            <v>6.9865403613993671</v>
          </cell>
          <cell r="BE2235">
            <v>0.3221219261271705</v>
          </cell>
          <cell r="BQ2235">
            <v>-0.4693398011955523</v>
          </cell>
          <cell r="CB2235">
            <v>0.15077169302631871</v>
          </cell>
          <cell r="CN2235">
            <v>-2.8560616037600828</v>
          </cell>
          <cell r="CV2235">
            <v>-6.0578673713986494E-2</v>
          </cell>
        </row>
        <row r="2236">
          <cell r="AC2236">
            <v>6.9265992674808023</v>
          </cell>
          <cell r="AD2236">
            <v>-36.28689618062171</v>
          </cell>
          <cell r="AE2236">
            <v>-0.6530502380845421</v>
          </cell>
          <cell r="AF2236">
            <v>1.5240437105981841</v>
          </cell>
          <cell r="AJ2236">
            <v>6.1902854942178518</v>
          </cell>
          <cell r="AO2236">
            <v>0.83959883229553189</v>
          </cell>
          <cell r="AV2236">
            <v>9.1372799058315834</v>
          </cell>
          <cell r="BE2236">
            <v>1.3908762029680857</v>
          </cell>
          <cell r="BQ2236">
            <v>-9.1024531918527831</v>
          </cell>
          <cell r="CB2236">
            <v>3.6586526340096035</v>
          </cell>
          <cell r="CN2236">
            <v>2.0389959489642573</v>
          </cell>
          <cell r="CV2236">
            <v>0.33504263809342727</v>
          </cell>
        </row>
        <row r="2237">
          <cell r="AC2237">
            <v>0.55811493548970692</v>
          </cell>
          <cell r="AD2237">
            <v>-1.2594358322640995</v>
          </cell>
          <cell r="AE2237">
            <v>-2.26901311868339</v>
          </cell>
          <cell r="AF2237">
            <v>0.28735908198778864</v>
          </cell>
          <cell r="AJ2237">
            <v>0.42577871474667184</v>
          </cell>
          <cell r="AO2237">
            <v>0.38230163159305725</v>
          </cell>
          <cell r="AV2237">
            <v>0.48429475277285228</v>
          </cell>
          <cell r="BE2237">
            <v>1.9512330684096408</v>
          </cell>
          <cell r="BQ2237">
            <v>-0.51482388459745032</v>
          </cell>
          <cell r="CB2237">
            <v>0.38757966644838804</v>
          </cell>
          <cell r="CN2237">
            <v>-1.2982420075656158</v>
          </cell>
          <cell r="CV2237">
            <v>-0.6197693835307525</v>
          </cell>
        </row>
        <row r="2238">
          <cell r="AC2238">
            <v>6.3684843319910867</v>
          </cell>
          <cell r="AD2238">
            <v>-35.0274603483576</v>
          </cell>
          <cell r="AE2238">
            <v>1.6159628805988435</v>
          </cell>
          <cell r="AF2238">
            <v>1.236684628610393</v>
          </cell>
          <cell r="AJ2238">
            <v>5.7645067794711826</v>
          </cell>
          <cell r="AO2238">
            <v>0.45729720070247459</v>
          </cell>
          <cell r="AV2238">
            <v>8.6529851530587276</v>
          </cell>
          <cell r="BE2238">
            <v>-0.56035686544154584</v>
          </cell>
          <cell r="BQ2238">
            <v>-8.5876293072553356</v>
          </cell>
          <cell r="CB2238">
            <v>3.271072967561218</v>
          </cell>
          <cell r="CN2238">
            <v>3.3372379565298691</v>
          </cell>
          <cell r="CV2238">
            <v>0.95481202162417977</v>
          </cell>
        </row>
        <row r="2239">
          <cell r="AC2239">
            <v>-2.4397320448761648</v>
          </cell>
          <cell r="AD2239">
            <v>-2.163808188269249</v>
          </cell>
          <cell r="AE2239">
            <v>8.5398014573466554</v>
          </cell>
          <cell r="AF2239">
            <v>2.8847970236322817</v>
          </cell>
          <cell r="AJ2239">
            <v>3.0516442730077786</v>
          </cell>
          <cell r="AO2239">
            <v>2.3187106621142024</v>
          </cell>
          <cell r="AV2239">
            <v>-2.1507395444322239</v>
          </cell>
          <cell r="BE2239">
            <v>-1.0687542768408997</v>
          </cell>
          <cell r="BQ2239">
            <v>8.6331133906572219</v>
          </cell>
          <cell r="CB2239">
            <v>-3.5078809409832927</v>
          </cell>
          <cell r="CN2239">
            <v>-4.8950575527243361</v>
          </cell>
          <cell r="CV2239">
            <v>-0.39562131180741372</v>
          </cell>
        </row>
        <row r="2240">
          <cell r="AC2240">
            <v>-0.61312904028424953</v>
          </cell>
          <cell r="AD2240">
            <v>-1.8966338061825743</v>
          </cell>
          <cell r="AE2240">
            <v>5.6714251867298708</v>
          </cell>
          <cell r="AF2240">
            <v>3.6787797196608172</v>
          </cell>
          <cell r="AJ2240">
            <v>-0.56472508243651498</v>
          </cell>
          <cell r="AO2240">
            <v>2.6452879173970487</v>
          </cell>
          <cell r="AV2240">
            <v>0.54489430178971299</v>
          </cell>
          <cell r="BE2240">
            <v>-1.6684697293776789</v>
          </cell>
          <cell r="BQ2240">
            <v>8.3621912998770966</v>
          </cell>
          <cell r="CB2240">
            <v>-2.1934525528215549</v>
          </cell>
          <cell r="CN2240">
            <v>-4.7210711490361641</v>
          </cell>
          <cell r="CV2240">
            <v>-0.9809212015108828</v>
          </cell>
        </row>
        <row r="2241">
          <cell r="AC2241">
            <v>-0.75726635090474936</v>
          </cell>
          <cell r="AD2241">
            <v>-3.1918619945090057</v>
          </cell>
          <cell r="AE2241">
            <v>4.0192251077515664</v>
          </cell>
          <cell r="AF2241">
            <v>-3.0224163569031961</v>
          </cell>
          <cell r="AJ2241">
            <v>1.5508439291669205</v>
          </cell>
          <cell r="AO2241">
            <v>0.28686306391704292</v>
          </cell>
          <cell r="AV2241">
            <v>0.19345901197190957</v>
          </cell>
          <cell r="BE2241">
            <v>0.59971545253677816</v>
          </cell>
          <cell r="BQ2241">
            <v>0.27092209078012536</v>
          </cell>
          <cell r="CB2241">
            <v>-9.3376051079780108E-3</v>
          </cell>
          <cell r="CN2241">
            <v>-0.30308663936183944</v>
          </cell>
          <cell r="CV2241">
            <v>0.45643304624790215</v>
          </cell>
        </row>
        <row r="2242">
          <cell r="AC2242">
            <v>-1.0693366536871665</v>
          </cell>
          <cell r="AD2242">
            <v>2.9246876124223302</v>
          </cell>
          <cell r="AE2242">
            <v>-1.150848837134782</v>
          </cell>
          <cell r="AF2242">
            <v>2.2284336608746602</v>
          </cell>
          <cell r="AJ2242">
            <v>2.0655254262773739</v>
          </cell>
          <cell r="AO2242">
            <v>-0.61344031919989017</v>
          </cell>
          <cell r="AV2242">
            <v>-2.8890928581938446</v>
          </cell>
          <cell r="BE2242">
            <v>0</v>
          </cell>
          <cell r="BQ2242">
            <v>0</v>
          </cell>
          <cell r="CB2242">
            <v>-1.3050907830537604</v>
          </cell>
          <cell r="CN2242">
            <v>0.1291002356736701</v>
          </cell>
          <cell r="CV2242">
            <v>0.1288668434555669</v>
          </cell>
        </row>
        <row r="2243">
          <cell r="AC2243">
            <v>0.56603753384501965</v>
          </cell>
          <cell r="AD2243">
            <v>2.0592458671895453</v>
          </cell>
          <cell r="AE2243">
            <v>-7.8056807039356038</v>
          </cell>
          <cell r="AF2243">
            <v>-7.155961540308757E-2</v>
          </cell>
          <cell r="AJ2243">
            <v>-4.491620214592472</v>
          </cell>
          <cell r="AO2243">
            <v>1.3689620876891513</v>
          </cell>
          <cell r="AV2243">
            <v>-3.1972422104355962</v>
          </cell>
          <cell r="BE2243">
            <v>2.478900678614854</v>
          </cell>
          <cell r="BQ2243">
            <v>1.1034700051450372</v>
          </cell>
          <cell r="CB2243">
            <v>0.94050643234219156</v>
          </cell>
          <cell r="CN2243">
            <v>3.0371727506189314</v>
          </cell>
          <cell r="CV2243">
            <v>1.1172893551115683</v>
          </cell>
        </row>
        <row r="2244">
          <cell r="AC2244">
            <v>1.5714580899900108</v>
          </cell>
          <cell r="AD2244">
            <v>-5.871694082852903</v>
          </cell>
          <cell r="AE2244">
            <v>3.8349878554445431</v>
          </cell>
          <cell r="AF2244">
            <v>3.1735969032456381</v>
          </cell>
          <cell r="AJ2244">
            <v>-2.755977396136847</v>
          </cell>
          <cell r="AO2244">
            <v>6.729241094642358</v>
          </cell>
          <cell r="AV2244">
            <v>5.0637949034143102</v>
          </cell>
          <cell r="BE2244">
            <v>4.5211965866621737</v>
          </cell>
          <cell r="BQ2244">
            <v>-5.805074088865485</v>
          </cell>
          <cell r="CB2244">
            <v>-0.93916338632546603</v>
          </cell>
          <cell r="CN2244">
            <v>7.9914349465694021E-2</v>
          </cell>
          <cell r="CV2244">
            <v>-1.1698468064912029</v>
          </cell>
        </row>
        <row r="2245">
          <cell r="AC2245">
            <v>-1.0054205561449912</v>
          </cell>
          <cell r="AD2245">
            <v>7.9309399500424487</v>
          </cell>
          <cell r="AE2245">
            <v>-11.640668559380146</v>
          </cell>
          <cell r="AF2245">
            <v>-3.2451565186487259</v>
          </cell>
          <cell r="AJ2245">
            <v>-1.735642818455625</v>
          </cell>
          <cell r="AO2245">
            <v>-5.3602790069532062</v>
          </cell>
          <cell r="AV2245">
            <v>-8.2610371138499055</v>
          </cell>
          <cell r="BE2245">
            <v>-2.0422959080473198</v>
          </cell>
          <cell r="BQ2245">
            <v>6.9085440940105212</v>
          </cell>
          <cell r="CB2245">
            <v>1.8796698186676575</v>
          </cell>
          <cell r="CN2245">
            <v>2.9572584011532377</v>
          </cell>
          <cell r="CV2245">
            <v>2.2871361616027714</v>
          </cell>
        </row>
        <row r="2246">
          <cell r="AA2246" t="str">
            <v>(En pourcentage du PIB, sauf indication contraire)</v>
          </cell>
        </row>
        <row r="2247">
          <cell r="AC2247">
            <v>10.833975128768742</v>
          </cell>
          <cell r="AD2247">
            <v>7.5153150263210193</v>
          </cell>
          <cell r="AE2247">
            <v>21.990814224804588</v>
          </cell>
          <cell r="AF2247">
            <v>21.805402202892303</v>
          </cell>
          <cell r="AJ2247">
            <v>22.463447176512254</v>
          </cell>
          <cell r="AO2247">
            <v>25.601251200840338</v>
          </cell>
          <cell r="AV2247">
            <v>25.901583531595644</v>
          </cell>
          <cell r="BE2247">
            <v>22.455488040105461</v>
          </cell>
          <cell r="BQ2247">
            <v>37.944379890249685</v>
          </cell>
          <cell r="CB2247">
            <v>28.74573084959539</v>
          </cell>
          <cell r="CN2247">
            <v>25.170816004476027</v>
          </cell>
          <cell r="CV2247">
            <v>25.344518957718059</v>
          </cell>
        </row>
        <row r="2248">
          <cell r="AC2248">
            <v>0.87479253816244495</v>
          </cell>
          <cell r="AD2248">
            <v>-0.93805284312481474</v>
          </cell>
          <cell r="AE2248">
            <v>2.2472762797717318</v>
          </cell>
          <cell r="AF2248">
            <v>2.7955567125577532</v>
          </cell>
          <cell r="AJ2248">
            <v>1.5765817828106197</v>
          </cell>
          <cell r="AO2248">
            <v>2.9772530091646159</v>
          </cell>
          <cell r="AV2248">
            <v>-2.1948145115856623</v>
          </cell>
          <cell r="BE2248">
            <v>-2.5464061181543149</v>
          </cell>
          <cell r="BQ2248">
            <v>19.710786320954679</v>
          </cell>
          <cell r="CB2248">
            <v>12.246176122564144</v>
          </cell>
          <cell r="CN2248">
            <v>6.0314560655512244</v>
          </cell>
          <cell r="CV2248">
            <v>4.4459255957751447</v>
          </cell>
        </row>
        <row r="2249">
          <cell r="AC2249">
            <v>0.443521611534684</v>
          </cell>
          <cell r="AD2249">
            <v>-0.73564792316512817</v>
          </cell>
          <cell r="AE2249">
            <v>1.9800615021532142</v>
          </cell>
          <cell r="AF2249">
            <v>2.0191683348444087</v>
          </cell>
          <cell r="AJ2249">
            <v>2.7293144721719518</v>
          </cell>
          <cell r="AO2249">
            <v>4.6802025057258083</v>
          </cell>
          <cell r="AV2249">
            <v>1.4649389811411153</v>
          </cell>
          <cell r="BE2249">
            <v>0.54322845816043086</v>
          </cell>
          <cell r="BQ2249">
            <v>21.965231178143384</v>
          </cell>
          <cell r="CB2249">
            <v>15.65131386984325</v>
          </cell>
          <cell r="CN2249">
            <v>9.338076893371241</v>
          </cell>
          <cell r="CV2249">
            <v>7.8259774536778242</v>
          </cell>
        </row>
        <row r="2251">
          <cell r="AC2251">
            <v>9.9722135739149351</v>
          </cell>
          <cell r="AD2251">
            <v>5.1714724849004252</v>
          </cell>
          <cell r="AE2251">
            <v>4.4661461012003647</v>
          </cell>
          <cell r="AF2251">
            <v>6.6328143779467368</v>
          </cell>
          <cell r="AJ2251">
            <v>5.8119362160720023</v>
          </cell>
          <cell r="AO2251">
            <v>7.7683151005049353</v>
          </cell>
          <cell r="AV2251">
            <v>9.1101608973497594</v>
          </cell>
          <cell r="BE2251">
            <v>8.8226652289656116</v>
          </cell>
          <cell r="BQ2251">
            <v>9.1555866680221154</v>
          </cell>
          <cell r="CB2251">
            <v>9.0095823239344348</v>
          </cell>
          <cell r="CN2251">
            <v>8.0191368110602532</v>
          </cell>
          <cell r="CV2251">
            <v>7.7387744236651637</v>
          </cell>
        </row>
        <row r="2252">
          <cell r="AC2252">
            <v>12.714447458997268</v>
          </cell>
          <cell r="AD2252">
            <v>13.393915164688902</v>
          </cell>
          <cell r="AE2252">
            <v>11.455409870058798</v>
          </cell>
          <cell r="AF2252">
            <v>14.139833690906858</v>
          </cell>
          <cell r="AJ2252">
            <v>12.097914318498923</v>
          </cell>
          <cell r="AO2252">
            <v>13.861603358696412</v>
          </cell>
          <cell r="AV2252">
            <v>16.693106145658966</v>
          </cell>
          <cell r="BE2252">
            <v>17.171545294952853</v>
          </cell>
          <cell r="BQ2252">
            <v>24.441235570884409</v>
          </cell>
          <cell r="CB2252">
            <v>20.173163281311503</v>
          </cell>
          <cell r="CN2252">
            <v>18.569912376465471</v>
          </cell>
          <cell r="CV2252">
            <v>19.142606822676633</v>
          </cell>
        </row>
        <row r="2253">
          <cell r="AC2253">
            <v>8.4714968698329596</v>
          </cell>
          <cell r="AD2253">
            <v>11.873783595506158</v>
          </cell>
          <cell r="AE2253">
            <v>9.5207748801007295</v>
          </cell>
          <cell r="AF2253">
            <v>9.6174511839823023</v>
          </cell>
          <cell r="AJ2253">
            <v>9.1619456744554171</v>
          </cell>
          <cell r="AO2253">
            <v>9.3906545535533237</v>
          </cell>
          <cell r="AV2253">
            <v>10.516238595694835</v>
          </cell>
          <cell r="BE2253">
            <v>11.466750851405601</v>
          </cell>
          <cell r="BQ2253">
            <v>13.100544686150576</v>
          </cell>
          <cell r="CB2253">
            <v>12.566184718688541</v>
          </cell>
          <cell r="CN2253">
            <v>12.02870521659038</v>
          </cell>
          <cell r="CV2253">
            <v>12.707718883822933</v>
          </cell>
        </row>
        <row r="2254">
          <cell r="AC2254">
            <v>4.242950589164308</v>
          </cell>
          <cell r="AD2254">
            <v>1.5201315691827437</v>
          </cell>
          <cell r="AE2254">
            <v>1.9346349899580686</v>
          </cell>
          <cell r="AF2254">
            <v>4.5223825069245569</v>
          </cell>
          <cell r="AJ2254">
            <v>2.9359686440435055</v>
          </cell>
          <cell r="AO2254">
            <v>4.4709488051430863</v>
          </cell>
          <cell r="AV2254">
            <v>6.1768675499641299</v>
          </cell>
          <cell r="BE2254">
            <v>5.7047944435472537</v>
          </cell>
          <cell r="BQ2254">
            <v>11.340690884733839</v>
          </cell>
          <cell r="CB2254">
            <v>7.6069785626229596</v>
          </cell>
          <cell r="CN2254">
            <v>6.5412071598750874</v>
          </cell>
          <cell r="CV2254">
            <v>6.4348879388537004</v>
          </cell>
        </row>
        <row r="2255">
          <cell r="AC2255">
            <v>0.71787452957760234</v>
          </cell>
          <cell r="AD2255">
            <v>-6.1876208942682709</v>
          </cell>
          <cell r="AE2255">
            <v>-4.5550247912007951</v>
          </cell>
          <cell r="AF2255">
            <v>-2.7671303652237067</v>
          </cell>
          <cell r="AJ2255">
            <v>-3.0775218322064815</v>
          </cell>
          <cell r="AO2255">
            <v>-2.04616545502292</v>
          </cell>
          <cell r="AV2255">
            <v>-1.7873898368625463</v>
          </cell>
          <cell r="BE2255">
            <v>-3.5828492650490302</v>
          </cell>
          <cell r="BQ2255">
            <v>-5.8879526876285171</v>
          </cell>
          <cell r="CB2255">
            <v>-5.2526079632786988</v>
          </cell>
          <cell r="CN2255">
            <v>-4.9264321706172218</v>
          </cell>
          <cell r="CV2255">
            <v>-5.3317849221110132</v>
          </cell>
        </row>
        <row r="2256">
          <cell r="AC2256">
            <v>-2.2765986168430516</v>
          </cell>
          <cell r="AD2256">
            <v>-7.6359352239620666</v>
          </cell>
          <cell r="AE2256">
            <v>-6.4041510523209375</v>
          </cell>
          <cell r="AF2256">
            <v>-6.9560768049982498</v>
          </cell>
          <cell r="AJ2256">
            <v>-5.7496943454448308</v>
          </cell>
          <cell r="AO2256">
            <v>-5.7774963351516302</v>
          </cell>
          <cell r="AV2256">
            <v>-7.1698570982486123</v>
          </cell>
          <cell r="BE2256">
            <v>-7.9916177890429108</v>
          </cell>
          <cell r="BQ2256">
            <v>-14.970702548426912</v>
          </cell>
          <cell r="CB2256">
            <v>-10.877335291803295</v>
          </cell>
          <cell r="CN2256">
            <v>-23.761824217790302</v>
          </cell>
          <cell r="CV2256">
            <v>-24.598822142863831</v>
          </cell>
        </row>
        <row r="2257">
          <cell r="AC2257">
            <v>-2.2765986168430516</v>
          </cell>
          <cell r="AD2257">
            <v>-7.6359352239620666</v>
          </cell>
          <cell r="AE2257">
            <v>-6.4041510523209375</v>
          </cell>
          <cell r="AF2257">
            <v>-6.9560768049982498</v>
          </cell>
          <cell r="AJ2257">
            <v>-5.7496943454448308</v>
          </cell>
          <cell r="AO2257">
            <v>-5.7774963351516302</v>
          </cell>
          <cell r="AV2257">
            <v>-7.1698570982486123</v>
          </cell>
          <cell r="BE2257">
            <v>-7.9916177890429108</v>
          </cell>
          <cell r="BQ2257">
            <v>-14.970702548426912</v>
          </cell>
          <cell r="CB2257">
            <v>-10.877335291803295</v>
          </cell>
          <cell r="CN2257">
            <v>-23.761824217790302</v>
          </cell>
          <cell r="CV2257">
            <v>-24.598822142863831</v>
          </cell>
        </row>
        <row r="2258">
          <cell r="AC2258">
            <v>-2.742233885082332</v>
          </cell>
          <cell r="AD2258">
            <v>-8.2224426797884789</v>
          </cell>
          <cell r="AE2258">
            <v>-6.989263768858434</v>
          </cell>
          <cell r="AF2258">
            <v>-7.5070193129601215</v>
          </cell>
          <cell r="AJ2258">
            <v>-6.2859781024269212</v>
          </cell>
          <cell r="AO2258">
            <v>-6.0932882581914765</v>
          </cell>
          <cell r="AV2258">
            <v>-7.5829452483092057</v>
          </cell>
          <cell r="BE2258">
            <v>-8.3488800659872417</v>
          </cell>
          <cell r="BQ2258">
            <v>-15.285648902862295</v>
          </cell>
          <cell r="CB2258">
            <v>-11.163580957377066</v>
          </cell>
          <cell r="CN2258">
            <v>-10.550775565405218</v>
          </cell>
          <cell r="CV2258">
            <v>-11.403832399011469</v>
          </cell>
        </row>
        <row r="2259">
          <cell r="AC2259">
            <v>0.93109887083018394</v>
          </cell>
          <cell r="AD2259">
            <v>-5.7447479174197538</v>
          </cell>
          <cell r="AE2259">
            <v>2.1281044434853928</v>
          </cell>
          <cell r="AF2259">
            <v>0.46841633328046822</v>
          </cell>
          <cell r="AJ2259">
            <v>-0.53479712237760146</v>
          </cell>
          <cell r="AO2259">
            <v>-1.057238117082349</v>
          </cell>
          <cell r="AV2259">
            <v>0.3772698882587408</v>
          </cell>
          <cell r="BE2259">
            <v>1.4372938320221387</v>
          </cell>
          <cell r="BQ2259">
            <v>-2.6921649338804023</v>
          </cell>
          <cell r="CB2259">
            <v>-6.1685940931147654</v>
          </cell>
          <cell r="CN2259">
            <v>-5.870665003318857</v>
          </cell>
          <cell r="CV2259">
            <v>-4.8247260538440786</v>
          </cell>
        </row>
        <row r="2260">
          <cell r="AC2260">
            <v>0.25223926133832247</v>
          </cell>
          <cell r="AD2260">
            <v>-6.7741283500946823</v>
          </cell>
          <cell r="AE2260">
            <v>-5.1401375077382907</v>
          </cell>
          <cell r="AF2260">
            <v>-3.3180728731855775</v>
          </cell>
          <cell r="AJ2260">
            <v>-3.6138055891885719</v>
          </cell>
          <cell r="AO2260">
            <v>-2.3619573780627663</v>
          </cell>
          <cell r="AV2260">
            <v>-2.2004779869231399</v>
          </cell>
          <cell r="BE2260">
            <v>-3.9401115419933621</v>
          </cell>
          <cell r="BQ2260">
            <v>-6.2028990420639012</v>
          </cell>
          <cell r="CB2260">
            <v>-5.5388536288524701</v>
          </cell>
          <cell r="CN2260">
            <v>-5.3574949855462295</v>
          </cell>
          <cell r="CV2260">
            <v>-5.9578706748802155</v>
          </cell>
        </row>
        <row r="2261">
          <cell r="AC2261">
            <v>0.93109887083018394</v>
          </cell>
          <cell r="AD2261">
            <v>-5.7447479174197538</v>
          </cell>
          <cell r="AE2261">
            <v>2.1281044434853928</v>
          </cell>
          <cell r="AF2261">
            <v>0.46841633328046822</v>
          </cell>
          <cell r="AJ2261">
            <v>-0.53479712237760146</v>
          </cell>
          <cell r="AO2261">
            <v>-1.057238117082349</v>
          </cell>
          <cell r="AV2261">
            <v>0.3772698882587408</v>
          </cell>
          <cell r="BE2261">
            <v>1.4372938320221387</v>
          </cell>
          <cell r="BQ2261">
            <v>-2.6921649338804023</v>
          </cell>
          <cell r="CB2261">
            <v>-6.1685940931147654</v>
          </cell>
          <cell r="CN2261">
            <v>-5.870665003318857</v>
          </cell>
          <cell r="CV2261">
            <v>-4.8247260538440786</v>
          </cell>
        </row>
        <row r="2263">
          <cell r="AC2263">
            <v>11.550133001862569</v>
          </cell>
          <cell r="AD2263">
            <v>14.972936870252584</v>
          </cell>
          <cell r="AE2263">
            <v>16.675805412061219</v>
          </cell>
          <cell r="AF2263">
            <v>17.067677647216062</v>
          </cell>
          <cell r="AJ2263">
            <v>14.502037415962947</v>
          </cell>
          <cell r="AO2263">
            <v>17.183786367973482</v>
          </cell>
          <cell r="AV2263">
            <v>17.127918711774548</v>
          </cell>
          <cell r="BE2263">
            <v>22.481150951157634</v>
          </cell>
          <cell r="BQ2263">
            <v>17.81734835012335</v>
          </cell>
          <cell r="CB2263">
            <v>16.825123007840272</v>
          </cell>
          <cell r="CN2263">
            <v>18.043937807538867</v>
          </cell>
          <cell r="CV2263">
            <v>18.453226097167825</v>
          </cell>
        </row>
        <row r="2264">
          <cell r="AC2264">
            <v>21.511656487674006</v>
          </cell>
          <cell r="AD2264">
            <v>23.426304739698416</v>
          </cell>
          <cell r="AE2264">
            <v>36.419343357094071</v>
          </cell>
          <cell r="AF2264">
            <v>36.0775231375506</v>
          </cell>
          <cell r="AJ2264">
            <v>34.753406557640794</v>
          </cell>
          <cell r="AO2264">
            <v>39.885683323859574</v>
          </cell>
          <cell r="AV2264">
            <v>43.29578846255172</v>
          </cell>
          <cell r="BE2264">
            <v>47.483045109417404</v>
          </cell>
          <cell r="BQ2264">
            <v>36.050941919418349</v>
          </cell>
          <cell r="CB2264">
            <v>33.324677734871514</v>
          </cell>
          <cell r="CN2264">
            <v>37.183297746463673</v>
          </cell>
          <cell r="CV2264">
            <v>39.351819459110736</v>
          </cell>
        </row>
        <row r="2265">
          <cell r="AC2265">
            <v>-5.6114379260916936</v>
          </cell>
          <cell r="AD2265">
            <v>-2.9288267217584667</v>
          </cell>
          <cell r="AE2265">
            <v>-13.737084173723805</v>
          </cell>
          <cell r="AF2265">
            <v>-8.0390707676410411</v>
          </cell>
          <cell r="AJ2265">
            <v>-13.362341969659287</v>
          </cell>
          <cell r="AO2265">
            <v>-11.219287118469072</v>
          </cell>
          <cell r="AV2265">
            <v>-11.610403401330215</v>
          </cell>
          <cell r="BE2265">
            <v>-6.7837984316112623</v>
          </cell>
          <cell r="BQ2265">
            <v>-6.713942649212477</v>
          </cell>
          <cell r="CB2265">
            <v>-7.9352207972241366</v>
          </cell>
          <cell r="CN2265">
            <v>-10.48656401520061</v>
          </cell>
          <cell r="CV2265">
            <v>-9.9461577125861851</v>
          </cell>
        </row>
        <row r="2266">
          <cell r="AC2266">
            <v>-8.5812536430181598</v>
          </cell>
          <cell r="AD2266">
            <v>-7.1737043571519177</v>
          </cell>
          <cell r="AE2266">
            <v>-13.947328760754052</v>
          </cell>
          <cell r="AF2266">
            <v>-13.713767628075654</v>
          </cell>
          <cell r="AJ2266">
            <v>-14.919136731091607</v>
          </cell>
          <cell r="AO2266">
            <v>-15.117322892707765</v>
          </cell>
          <cell r="AV2266">
            <v>-15.264644728789307</v>
          </cell>
          <cell r="BE2266">
            <v>-14.653754299941992</v>
          </cell>
          <cell r="BQ2266">
            <v>-13.302833067477781</v>
          </cell>
          <cell r="CB2266">
            <v>-9.5282494875585648</v>
          </cell>
          <cell r="CN2266">
            <v>-12.07130145275152</v>
          </cell>
          <cell r="CV2266">
            <v>-13.246767629653929</v>
          </cell>
        </row>
        <row r="2267">
          <cell r="AC2267">
            <v>17.300542070412572</v>
          </cell>
          <cell r="AD2267">
            <v>29.829538381287314</v>
          </cell>
          <cell r="AE2267">
            <v>29.364455473787842</v>
          </cell>
          <cell r="AF2267">
            <v>29.939172762173211</v>
          </cell>
          <cell r="AJ2267">
            <v>28.211189614957512</v>
          </cell>
          <cell r="AO2267">
            <v>25.871196085842218</v>
          </cell>
          <cell r="AV2267">
            <v>25.243634591106769</v>
          </cell>
          <cell r="BE2267">
            <v>36.631873244678516</v>
          </cell>
          <cell r="BQ2267">
            <v>34.831603624761073</v>
          </cell>
          <cell r="CB2267">
            <v>36.067978019803235</v>
          </cell>
          <cell r="CN2267">
            <v>34.527058032791459</v>
          </cell>
          <cell r="CV2267">
            <v>37.518371125515301</v>
          </cell>
        </row>
        <row r="2268">
          <cell r="AE2268">
            <v>14.359826649798595</v>
          </cell>
          <cell r="AF2268">
            <v>29.410726806843467</v>
          </cell>
          <cell r="AJ2268">
            <v>22.59602021974689</v>
          </cell>
          <cell r="AO2268">
            <v>23.316305500430474</v>
          </cell>
          <cell r="AV2268">
            <v>6.3409922708094379</v>
          </cell>
          <cell r="BE2268">
            <v>11.267953397598687</v>
          </cell>
          <cell r="BQ2268">
            <v>9.4036469823839575</v>
          </cell>
          <cell r="CB2268">
            <v>8.4992921759160769</v>
          </cell>
          <cell r="CN2268">
            <v>7.3437503295362498</v>
          </cell>
          <cell r="CV2268">
            <v>6.1930954793540653</v>
          </cell>
        </row>
        <row r="2269">
          <cell r="AE2269">
            <v>43.724282123586441</v>
          </cell>
          <cell r="AF2269">
            <v>59.349899569016671</v>
          </cell>
          <cell r="AJ2269">
            <v>50.807209834704402</v>
          </cell>
          <cell r="AO2269">
            <v>49.187501586272688</v>
          </cell>
          <cell r="AV2269">
            <v>31.58462686191621</v>
          </cell>
          <cell r="BE2269">
            <v>47.899826642277198</v>
          </cell>
          <cell r="BQ2269">
            <v>44.235250607145034</v>
          </cell>
          <cell r="CB2269">
            <v>44.567270195719317</v>
          </cell>
          <cell r="CN2269">
            <v>41.870808362327708</v>
          </cell>
          <cell r="CV2269">
            <v>43.711466604869372</v>
          </cell>
        </row>
        <row r="2270">
          <cell r="AC2270">
            <v>149.78651819526834</v>
          </cell>
          <cell r="AD2270">
            <v>199.22302912096703</v>
          </cell>
          <cell r="AE2270">
            <v>176.09017824439962</v>
          </cell>
          <cell r="AF2270">
            <v>175.41444935278963</v>
          </cell>
          <cell r="AJ2270">
            <v>190.33493963730734</v>
          </cell>
          <cell r="AO2270">
            <v>149.89301972064268</v>
          </cell>
          <cell r="AV2270">
            <v>133.68002901332875</v>
          </cell>
          <cell r="BE2270">
            <v>162.94483020137457</v>
          </cell>
          <cell r="BQ2270">
            <v>195.49263414676372</v>
          </cell>
          <cell r="CB2270">
            <v>214.36977312436923</v>
          </cell>
          <cell r="CN2270">
            <v>191.34990599649396</v>
          </cell>
          <cell r="CV2270">
            <v>203.31605394069047</v>
          </cell>
        </row>
        <row r="2271">
          <cell r="AC2271">
            <v>173.48748040923323</v>
          </cell>
          <cell r="AD2271">
            <v>576.80938008242481</v>
          </cell>
          <cell r="AE2271">
            <v>657.48980907488817</v>
          </cell>
          <cell r="AF2271">
            <v>451.37962644812052</v>
          </cell>
          <cell r="AJ2271">
            <v>485.40088132667165</v>
          </cell>
          <cell r="AO2271">
            <v>333.03484412161146</v>
          </cell>
          <cell r="AV2271">
            <v>277.09318063142445</v>
          </cell>
          <cell r="BE2271">
            <v>415.20189527777563</v>
          </cell>
          <cell r="BQ2271">
            <v>380.44097978361179</v>
          </cell>
          <cell r="CB2271">
            <v>400.32907989515485</v>
          </cell>
          <cell r="CN2271">
            <v>430.55828633788389</v>
          </cell>
          <cell r="CV2271">
            <v>484.81024347710883</v>
          </cell>
        </row>
        <row r="2272">
          <cell r="AC2272">
            <v>0.84241171508808388</v>
          </cell>
          <cell r="AD2272">
            <v>0.904511798375494</v>
          </cell>
          <cell r="AE2272">
            <v>0.96381698139223182</v>
          </cell>
          <cell r="AF2272">
            <v>1.028618848563372</v>
          </cell>
          <cell r="AJ2272">
            <v>1.1372914156689169</v>
          </cell>
          <cell r="AO2272">
            <v>0.32410223680405276</v>
          </cell>
          <cell r="AV2272">
            <v>0.67280840767325822</v>
          </cell>
          <cell r="BE2272">
            <v>0.58530202818539445</v>
          </cell>
          <cell r="BQ2272">
            <v>0.51714133128844098</v>
          </cell>
          <cell r="CB2272">
            <v>0.50092991475409887</v>
          </cell>
          <cell r="CN2272">
            <v>0.52685455157989713</v>
          </cell>
          <cell r="CV2272">
            <v>0.27470172631179085</v>
          </cell>
        </row>
        <row r="2273">
          <cell r="AC2273">
            <v>7.2935239356311907</v>
          </cell>
          <cell r="AD2273">
            <v>6.040977840309532</v>
          </cell>
          <cell r="AE2273">
            <v>5.7797327180078852</v>
          </cell>
          <cell r="AF2273">
            <v>6.0267065609312818</v>
          </cell>
          <cell r="AJ2273">
            <v>7.6730650463814944</v>
          </cell>
          <cell r="AO2273">
            <v>1.8777896008974873</v>
          </cell>
          <cell r="AV2273">
            <v>3.5629198772295081</v>
          </cell>
          <cell r="BE2273">
            <v>2.6035234114882146</v>
          </cell>
          <cell r="BQ2273">
            <v>2.9024595642755164</v>
          </cell>
          <cell r="CB2273">
            <v>2.9772734173810949</v>
          </cell>
          <cell r="CN2273">
            <v>2.9198424268552627</v>
          </cell>
          <cell r="CV2273">
            <v>1.4886379479951841</v>
          </cell>
        </row>
        <row r="2274">
          <cell r="AC2274">
            <v>8.4475899843505466</v>
          </cell>
          <cell r="AD2274">
            <v>17.490411116301434</v>
          </cell>
          <cell r="AE2274">
            <v>21.580507210303466</v>
          </cell>
          <cell r="AF2274">
            <v>15.508030075187973</v>
          </cell>
          <cell r="AJ2274">
            <v>19.568201944885679</v>
          </cell>
          <cell r="AO2274">
            <v>4.1721046663386039</v>
          </cell>
          <cell r="AV2274">
            <v>7.3852527442076807</v>
          </cell>
          <cell r="BE2274">
            <v>6.6340727319426653</v>
          </cell>
          <cell r="BQ2274">
            <v>5.6483691328560068</v>
          </cell>
          <cell r="CB2274">
            <v>5.5599682287529788</v>
          </cell>
          <cell r="CN2274">
            <v>6.5699658703071675</v>
          </cell>
          <cell r="CV2274">
            <v>3.5496799786766404</v>
          </cell>
        </row>
        <row r="2275">
          <cell r="AC2275">
            <v>4.9773571003485699</v>
          </cell>
          <cell r="AD2275">
            <v>8.9035230352303536</v>
          </cell>
          <cell r="AE2275">
            <v>6.4101336250457335</v>
          </cell>
          <cell r="AF2275">
            <v>5.4928951444541712</v>
          </cell>
          <cell r="AJ2275">
            <v>7.2188272066005528</v>
          </cell>
          <cell r="AO2275">
            <v>7.0447875062983778</v>
          </cell>
          <cell r="AV2275">
            <v>6.3649319439793581</v>
          </cell>
          <cell r="BE2275">
            <v>5.669124354911923</v>
          </cell>
          <cell r="BQ2275">
            <v>9.0475349485100232</v>
          </cell>
          <cell r="CB2275">
            <v>11.285876350398128</v>
          </cell>
          <cell r="CN2275">
            <v>7.3903539858694565</v>
          </cell>
          <cell r="CV2275">
            <v>7.8178485873558952</v>
          </cell>
        </row>
        <row r="2277">
          <cell r="AC2277">
            <v>3.8225365906741398</v>
          </cell>
          <cell r="AD2277">
            <v>6.0431645854196905</v>
          </cell>
          <cell r="AE2277">
            <v>5.1936923849018743</v>
          </cell>
          <cell r="AF2277">
            <v>4.5099112548726881</v>
          </cell>
          <cell r="AJ2277">
            <v>5.0140795606921644</v>
          </cell>
          <cell r="AO2277">
            <v>5.156119128083108</v>
          </cell>
          <cell r="AV2277">
            <v>4.8398613024983526</v>
          </cell>
          <cell r="BE2277">
            <v>4.1185525751279073</v>
          </cell>
          <cell r="BQ2277">
            <v>5.8789829378428342</v>
          </cell>
          <cell r="CB2277">
            <v>7.5215780856510701</v>
          </cell>
          <cell r="CN2277">
            <v>5.3574725108435928</v>
          </cell>
          <cell r="CV2277">
            <v>5.6059470628300963</v>
          </cell>
        </row>
        <row r="2279">
          <cell r="AC2279">
            <v>1281.5610000000001</v>
          </cell>
          <cell r="AD2279">
            <v>835.45399999999995</v>
          </cell>
          <cell r="AE2279">
            <v>935.577</v>
          </cell>
          <cell r="AF2279">
            <v>1002.5910000000001</v>
          </cell>
          <cell r="AJ2279">
            <v>1081.5170000000001</v>
          </cell>
          <cell r="AO2279">
            <v>1203.3240000000001</v>
          </cell>
          <cell r="AV2279">
            <v>1233.6350000000002</v>
          </cell>
          <cell r="BE2279">
            <v>1315.5601090042737</v>
          </cell>
          <cell r="BQ2279">
            <v>1372.932227696939</v>
          </cell>
          <cell r="CB2279">
            <v>1397.4010722510402</v>
          </cell>
          <cell r="CN2279">
            <v>1461.5039344179036</v>
          </cell>
          <cell r="CV2279">
            <v>1456.1248135222622</v>
          </cell>
        </row>
        <row r="2280">
          <cell r="AC2280">
            <v>4.8623894595067165</v>
          </cell>
          <cell r="AD2280">
            <v>4.9839491959943842</v>
          </cell>
          <cell r="AE2280">
            <v>5.1085479258942437</v>
          </cell>
          <cell r="AF2280">
            <v>5.2362616240416004</v>
          </cell>
          <cell r="AJ2280">
            <v>5.3671681646426403</v>
          </cell>
          <cell r="AO2280">
            <v>5.5013473687587062</v>
          </cell>
          <cell r="AV2280">
            <v>5.6388810529776743</v>
          </cell>
          <cell r="BE2280">
            <v>5.779853079302117</v>
          </cell>
          <cell r="BQ2280">
            <v>5.9243494062846693</v>
          </cell>
          <cell r="CB2280">
            <v>6.0724581414417855</v>
          </cell>
          <cell r="CN2280">
            <v>6.2242695949778302</v>
          </cell>
          <cell r="CV2280">
            <v>6.3798763348522751</v>
          </cell>
        </row>
        <row r="2281">
          <cell r="AC2281">
            <v>516.55912071572891</v>
          </cell>
          <cell r="AD2281">
            <v>339.40840034845627</v>
          </cell>
          <cell r="AE2281">
            <v>371.00514374862644</v>
          </cell>
          <cell r="AF2281">
            <v>323.89431566039849</v>
          </cell>
          <cell r="AJ2281">
            <v>339.97532012707649</v>
          </cell>
          <cell r="AO2281">
            <v>376.56569109840609</v>
          </cell>
          <cell r="AV2281">
            <v>394.04737886520365</v>
          </cell>
          <cell r="BE2281">
            <v>388.49073255748669</v>
          </cell>
          <cell r="BQ2281">
            <v>403.2050644650285</v>
          </cell>
          <cell r="CB2281">
            <v>415.20176676532196</v>
          </cell>
          <cell r="CN2281">
            <v>377.24733442748095</v>
          </cell>
          <cell r="CV2281">
            <v>375.6900379347129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5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1" sqref="J11"/>
    </sheetView>
  </sheetViews>
  <sheetFormatPr baseColWidth="10" defaultColWidth="9.109375" defaultRowHeight="14.4" x14ac:dyDescent="0.3"/>
  <cols>
    <col min="1" max="1" width="55.109375" style="2" customWidth="1"/>
    <col min="2" max="16384" width="9.109375" style="2"/>
  </cols>
  <sheetData>
    <row r="3" spans="1:13" ht="18" x14ac:dyDescent="0.35">
      <c r="A3" s="28"/>
      <c r="B3" s="28"/>
      <c r="C3" s="28"/>
      <c r="D3" s="29" t="s">
        <v>75</v>
      </c>
      <c r="E3" s="28"/>
      <c r="F3" s="28"/>
      <c r="G3" s="28"/>
      <c r="H3" s="28"/>
      <c r="I3" s="28"/>
      <c r="J3" s="28"/>
      <c r="K3" s="28"/>
      <c r="L3" s="28"/>
      <c r="M3" s="28"/>
    </row>
    <row r="4" spans="1:13" ht="15" thickBot="1" x14ac:dyDescent="0.3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15" thickTop="1" x14ac:dyDescent="0.3">
      <c r="A5" s="30"/>
      <c r="B5" s="31">
        <f t="shared" ref="B5:K5" si="0">+C5-1</f>
        <v>2012</v>
      </c>
      <c r="C5" s="31">
        <f t="shared" si="0"/>
        <v>2013</v>
      </c>
      <c r="D5" s="31">
        <f t="shared" si="0"/>
        <v>2014</v>
      </c>
      <c r="E5" s="31">
        <f t="shared" si="0"/>
        <v>2015</v>
      </c>
      <c r="F5" s="31">
        <f t="shared" si="0"/>
        <v>2016</v>
      </c>
      <c r="G5" s="31">
        <f t="shared" si="0"/>
        <v>2017</v>
      </c>
      <c r="H5" s="31">
        <f t="shared" si="0"/>
        <v>2018</v>
      </c>
      <c r="I5" s="31">
        <f t="shared" si="0"/>
        <v>2019</v>
      </c>
      <c r="J5" s="31">
        <f t="shared" si="0"/>
        <v>2020</v>
      </c>
      <c r="K5" s="31">
        <f t="shared" si="0"/>
        <v>2021</v>
      </c>
      <c r="L5" s="31">
        <f>+M5-1</f>
        <v>2022</v>
      </c>
      <c r="M5" s="31">
        <v>2023</v>
      </c>
    </row>
    <row r="6" spans="1:13" ht="15" thickBot="1" x14ac:dyDescent="0.35">
      <c r="A6" s="32"/>
      <c r="B6" s="33"/>
      <c r="C6" s="33"/>
      <c r="D6" s="33"/>
      <c r="E6" s="33"/>
      <c r="F6" s="33"/>
      <c r="G6" s="33"/>
      <c r="H6" s="33"/>
      <c r="I6" s="33"/>
      <c r="J6" s="34" t="s">
        <v>0</v>
      </c>
      <c r="K6" s="34" t="s">
        <v>0</v>
      </c>
      <c r="L6" s="34" t="s">
        <v>0</v>
      </c>
      <c r="M6" s="34" t="s">
        <v>77</v>
      </c>
    </row>
    <row r="7" spans="1:13" ht="15" thickTop="1" x14ac:dyDescent="0.3">
      <c r="A7" s="4"/>
      <c r="B7" s="3"/>
      <c r="C7" s="3"/>
      <c r="D7" s="7"/>
      <c r="E7" s="8"/>
      <c r="F7" s="9"/>
      <c r="G7" s="9"/>
      <c r="H7" s="9"/>
      <c r="I7" s="9"/>
      <c r="J7" s="9"/>
      <c r="K7" s="9"/>
      <c r="L7" s="9"/>
      <c r="M7" s="9"/>
    </row>
    <row r="8" spans="1:13" x14ac:dyDescent="0.3">
      <c r="A8" s="7" t="s">
        <v>1</v>
      </c>
      <c r="B8" s="10" t="str">
        <f>[1]RCA!AA2196</f>
        <v>(Variations annuelles, en %, sauf indications contraires)</v>
      </c>
      <c r="C8" s="10"/>
      <c r="D8" s="11"/>
      <c r="E8" s="12"/>
      <c r="F8" s="13"/>
      <c r="G8" s="13"/>
      <c r="H8" s="13"/>
      <c r="I8" s="13"/>
      <c r="J8" s="13"/>
      <c r="K8" s="13"/>
      <c r="L8" s="13"/>
      <c r="M8" s="13"/>
    </row>
    <row r="9" spans="1:13" x14ac:dyDescent="0.3">
      <c r="A9" s="7" t="s">
        <v>2</v>
      </c>
      <c r="B9" s="10">
        <f>[1]RCA!AC2197</f>
        <v>5.052904756449669</v>
      </c>
      <c r="C9" s="11">
        <f>[1]RCA!AD2197</f>
        <v>-36.391458501701415</v>
      </c>
      <c r="D9" s="12">
        <f>[1]RCA!AE2197</f>
        <v>8.1070515326506776E-2</v>
      </c>
      <c r="E9" s="13">
        <f>[1]RCA!AF2197</f>
        <v>4.3372811188273754</v>
      </c>
      <c r="F9" s="13">
        <f>[1]RCA!AJ2197</f>
        <v>4.7503095526331585</v>
      </c>
      <c r="G9" s="13">
        <f>[1]RCA!AO2197</f>
        <v>4.5272715820988774</v>
      </c>
      <c r="H9" s="13">
        <f>[1]RCA!AV2197</f>
        <v>3.7892981509637629</v>
      </c>
      <c r="I9" s="13">
        <f>[1]RCA!BE2197</f>
        <v>2.8010226047420552</v>
      </c>
      <c r="J9" s="13">
        <f>[1]RCA!BQ2197</f>
        <v>0.63413020394947006</v>
      </c>
      <c r="K9" s="13">
        <f>[1]RCA!CB2197</f>
        <v>1.0912781253684953</v>
      </c>
      <c r="L9" s="13">
        <f>[1]RCA!CN2197</f>
        <v>0.18111114685885971</v>
      </c>
      <c r="M9" s="13">
        <f>[1]RCA!CV2197</f>
        <v>1.056710681397582</v>
      </c>
    </row>
    <row r="10" spans="1:13" x14ac:dyDescent="0.3">
      <c r="A10" s="7" t="s">
        <v>3</v>
      </c>
      <c r="B10" s="10">
        <f>[1]RCA!AC2198</f>
        <v>2.5</v>
      </c>
      <c r="C10" s="11">
        <f>[1]RCA!AD2198</f>
        <v>2.5</v>
      </c>
      <c r="D10" s="12">
        <f>[1]RCA!AE2198</f>
        <v>2.5</v>
      </c>
      <c r="E10" s="13">
        <f>[1]RCA!AF2198</f>
        <v>2.5</v>
      </c>
      <c r="F10" s="13">
        <f>[1]RCA!AJ2198</f>
        <v>2.5</v>
      </c>
      <c r="G10" s="13">
        <f>[1]RCA!AO2198</f>
        <v>2.5</v>
      </c>
      <c r="H10" s="12">
        <f>[1]RCA!AV2198</f>
        <v>2.5</v>
      </c>
      <c r="I10" s="13">
        <f>[1]RCA!BE2198</f>
        <v>2.5</v>
      </c>
      <c r="J10" s="13">
        <f>[1]RCA!BQ2198</f>
        <v>2.5</v>
      </c>
      <c r="K10" s="13">
        <f>[1]RCA!CB2198</f>
        <v>2.5</v>
      </c>
      <c r="L10" s="13">
        <f>[1]RCA!CN2198</f>
        <v>2.5</v>
      </c>
      <c r="M10" s="13">
        <f>[1]RCA!CV2198</f>
        <v>2.5</v>
      </c>
    </row>
    <row r="11" spans="1:13" x14ac:dyDescent="0.3">
      <c r="A11" s="4" t="s">
        <v>4</v>
      </c>
      <c r="B11" s="10">
        <f>[1]RCA!AC2199</f>
        <v>5.9</v>
      </c>
      <c r="C11" s="11">
        <f>[1]RCA!AD2199</f>
        <v>4</v>
      </c>
      <c r="D11" s="12">
        <f>[1]RCA!AE2199</f>
        <v>17.838999999999999</v>
      </c>
      <c r="E11" s="13">
        <f>[1]RCA!AF2199</f>
        <v>2.028</v>
      </c>
      <c r="F11" s="13">
        <f>[1]RCA!AJ2199</f>
        <v>2.7</v>
      </c>
      <c r="G11" s="13">
        <f>[1]RCA!AO2199</f>
        <v>4.2</v>
      </c>
      <c r="H11" s="9">
        <f>[1]RCA!AV2199</f>
        <v>1.7</v>
      </c>
      <c r="I11" s="9">
        <f>[1]RCA!BE2199</f>
        <v>2.8</v>
      </c>
      <c r="J11" s="9">
        <f>[1]RCA!BQ2199</f>
        <v>1.6</v>
      </c>
      <c r="K11" s="9">
        <f>[1]RCA!CB2199</f>
        <v>4.3</v>
      </c>
      <c r="L11" s="9">
        <f>[1]RCA!CN2199</f>
        <v>5.9</v>
      </c>
      <c r="M11" s="9">
        <f>[1]RCA!CV2199</f>
        <v>4.0239900000000004</v>
      </c>
    </row>
    <row r="12" spans="1:13" x14ac:dyDescent="0.3">
      <c r="A12" s="7" t="s">
        <v>78</v>
      </c>
      <c r="B12" s="10"/>
      <c r="C12" s="11"/>
      <c r="D12" s="12"/>
      <c r="E12" s="13"/>
      <c r="F12" s="13"/>
      <c r="G12" s="13"/>
      <c r="H12" s="13"/>
      <c r="I12" s="13"/>
      <c r="J12" s="13"/>
      <c r="K12" s="13">
        <f>[1]RCA!CB2200</f>
        <v>0.53598296185535244</v>
      </c>
      <c r="L12" s="13">
        <f>[1]RCA!CN2200</f>
        <v>7.5841269913766496</v>
      </c>
      <c r="M12" s="13">
        <f>[1]RCA!CV2200</f>
        <v>4.5420006400000004</v>
      </c>
    </row>
    <row r="13" spans="1:13" x14ac:dyDescent="0.3">
      <c r="A13" s="7" t="s">
        <v>5</v>
      </c>
      <c r="B13" s="10"/>
      <c r="C13" s="11"/>
      <c r="D13" s="12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3">
      <c r="A14" s="7" t="s">
        <v>6</v>
      </c>
      <c r="B14" s="10">
        <f>[1]RCA!AC2202</f>
        <v>14.261203078999262</v>
      </c>
      <c r="C14" s="11">
        <f>[1]RCA!AD2202</f>
        <v>-66.193056546165892</v>
      </c>
      <c r="D14" s="12">
        <f>[1]RCA!AE2202</f>
        <v>-3.2890383556449576</v>
      </c>
      <c r="E14" s="13">
        <f>[1]RCA!AF2202</f>
        <v>59.150930659034614</v>
      </c>
      <c r="F14" s="13">
        <f>[1]RCA!AJ2202</f>
        <v>-5.4780778857511967</v>
      </c>
      <c r="G14" s="13">
        <f>[1]RCA!AO2202</f>
        <v>48.715152959676736</v>
      </c>
      <c r="H14" s="13">
        <f>[1]RCA!AV2202</f>
        <v>20.227361931171743</v>
      </c>
      <c r="I14" s="13">
        <f>[1]RCA!BE2202</f>
        <v>3.2756095492643023</v>
      </c>
      <c r="J14" s="13">
        <f>[1]RCA!BQ2202</f>
        <v>8.2990834292458295</v>
      </c>
      <c r="K14" s="13">
        <f>[1]RCA!CB2202</f>
        <v>0.15910898965791795</v>
      </c>
      <c r="L14" s="13">
        <f>[1]RCA!CN2202</f>
        <v>-6.9102462271644072</v>
      </c>
      <c r="M14" s="13">
        <f>[1]RCA!CV2202</f>
        <v>-3.8513526915504408</v>
      </c>
    </row>
    <row r="15" spans="1:13" x14ac:dyDescent="0.3">
      <c r="A15" s="7" t="s">
        <v>7</v>
      </c>
      <c r="B15" s="10">
        <f>[1]RCA!AC2203</f>
        <v>-0.82023979648791034</v>
      </c>
      <c r="C15" s="11">
        <f>[1]RCA!AD2203</f>
        <v>-31.325846889165181</v>
      </c>
      <c r="D15" s="12">
        <f>[1]RCA!AE2203</f>
        <v>-4.2232529043789206</v>
      </c>
      <c r="E15" s="13">
        <f>[1]RCA!AF2203</f>
        <v>32.275049830099</v>
      </c>
      <c r="F15" s="13">
        <f>[1]RCA!AJ2203</f>
        <v>-7.7055148425524802</v>
      </c>
      <c r="G15" s="13">
        <f>[1]RCA!AO2203</f>
        <v>27.482975519905839</v>
      </c>
      <c r="H15" s="13">
        <f>[1]RCA!AV2203</f>
        <v>23.460431654676263</v>
      </c>
      <c r="I15" s="13">
        <f>[1]RCA!BE2203</f>
        <v>9.6973758327991622</v>
      </c>
      <c r="J15" s="13">
        <f>[1]RCA!BQ2203</f>
        <v>48.542996520615141</v>
      </c>
      <c r="K15" s="13">
        <f>[1]RCA!CB2203</f>
        <v>-15.991579489429053</v>
      </c>
      <c r="L15" s="13">
        <f>[1]RCA!CN2203</f>
        <v>-3.7247250798155371</v>
      </c>
      <c r="M15" s="13">
        <f>[1]RCA!CV2203</f>
        <v>2.7045865512158995</v>
      </c>
    </row>
    <row r="16" spans="1:13" x14ac:dyDescent="0.3">
      <c r="A16" s="4" t="s">
        <v>8</v>
      </c>
      <c r="B16" s="10">
        <f>[1]RCA!AC2204</f>
        <v>-11.942138832865146</v>
      </c>
      <c r="C16" s="11">
        <f>[1]RCA!AD2204</f>
        <v>-8.628188572260159</v>
      </c>
      <c r="D16" s="12">
        <f>[1]RCA!AE2204</f>
        <v>-10.207479838709695</v>
      </c>
      <c r="E16" s="13">
        <f>[1]RCA!AF2204</f>
        <v>8.2510105622078278</v>
      </c>
      <c r="F16" s="13">
        <f>[1]RCA!AJ2204</f>
        <v>2.7631173663736019</v>
      </c>
      <c r="G16" s="13">
        <f>[1]RCA!AO2204</f>
        <v>14.040045212336516</v>
      </c>
      <c r="H16" s="13">
        <f>[1]RCA!AV2204</f>
        <v>14.807079646017698</v>
      </c>
      <c r="I16" s="13">
        <f>[1]RCA!BE2204</f>
        <v>16.279715104985666</v>
      </c>
      <c r="J16" s="13">
        <f>[1]RCA!BQ2204</f>
        <v>19.230504070214536</v>
      </c>
      <c r="K16" s="13">
        <f>[1]RCA!CB2204</f>
        <v>-2.3693773434685417</v>
      </c>
      <c r="L16" s="13">
        <f>[1]RCA!CN2204</f>
        <v>0.11389521640090468</v>
      </c>
      <c r="M16" s="13">
        <f>[1]RCA!CV2204</f>
        <v>5.2561137087599299</v>
      </c>
    </row>
    <row r="17" spans="1:13" x14ac:dyDescent="0.3">
      <c r="A17" s="7" t="s">
        <v>9</v>
      </c>
      <c r="B17" s="10">
        <f>[1]RCA!AC2205</f>
        <v>32.624390243902454</v>
      </c>
      <c r="C17" s="10">
        <f>[1]RCA!AD2205</f>
        <v>-76.644107694571133</v>
      </c>
      <c r="D17" s="13">
        <f>[1]RCA!AE2205</f>
        <v>42.519685039370096</v>
      </c>
      <c r="E17" s="13">
        <f>[1]RCA!AF2205</f>
        <v>150.50276243093916</v>
      </c>
      <c r="F17" s="13">
        <f>[1]RCA!AJ2205</f>
        <v>-29.968461216117852</v>
      </c>
      <c r="G17" s="13">
        <f>[1]RCA!AO2205</f>
        <v>69.432809498315109</v>
      </c>
      <c r="H17" s="13">
        <f>[1]RCA!AV2205</f>
        <v>41.635687732342021</v>
      </c>
      <c r="I17" s="13">
        <f>[1]RCA!BE2205</f>
        <v>-1.5091863517060442</v>
      </c>
      <c r="J17" s="13">
        <f>[1]RCA!BQ2205</f>
        <v>107.46169220519653</v>
      </c>
      <c r="K17" s="13">
        <f>[1]RCA!CB2205</f>
        <v>-31.727681438664096</v>
      </c>
      <c r="L17" s="13">
        <f>[1]RCA!CN2205</f>
        <v>-10.065851364063958</v>
      </c>
      <c r="M17" s="13">
        <f>[1]RCA!CV2205</f>
        <v>-1.9874476987447907</v>
      </c>
    </row>
    <row r="18" spans="1:13" x14ac:dyDescent="0.3">
      <c r="A18" s="7" t="s">
        <v>10</v>
      </c>
      <c r="B18" s="10"/>
      <c r="C18" s="10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7" t="s">
        <v>11</v>
      </c>
      <c r="B19" s="10">
        <f>[1]RCA!AC2207</f>
        <v>-186.21958546109943</v>
      </c>
      <c r="C19" s="10">
        <f>[1]RCA!AD2207</f>
        <v>175.11540806549948</v>
      </c>
      <c r="D19" s="13">
        <f>[1]RCA!AE2207</f>
        <v>499.46660482374847</v>
      </c>
      <c r="E19" s="13">
        <f>[1]RCA!AF2207</f>
        <v>-18.323726256334936</v>
      </c>
      <c r="F19" s="13">
        <f>[1]RCA!AJ2207</f>
        <v>26.995855535820034</v>
      </c>
      <c r="G19" s="13">
        <f>[1]RCA!AO2207</f>
        <v>93.344398030732549</v>
      </c>
      <c r="H19" s="13">
        <f>[1]RCA!AV2207</f>
        <v>-22.963184444294395</v>
      </c>
      <c r="I19" s="13">
        <f>[1]RCA!BE2207</f>
        <v>12.104518536139457</v>
      </c>
      <c r="J19" s="13">
        <f>[1]RCA!BQ2207</f>
        <v>-0.92920403399635221</v>
      </c>
      <c r="K19" s="13">
        <f>[1]RCA!CB2207</f>
        <v>-24.243858996471467</v>
      </c>
      <c r="L19" s="13">
        <f>[1]RCA!CN2207</f>
        <v>-79.2428684096963</v>
      </c>
      <c r="M19" s="13">
        <f>[1]RCA!CV2207</f>
        <v>61.237692724770987</v>
      </c>
    </row>
    <row r="20" spans="1:13" x14ac:dyDescent="0.3">
      <c r="A20" s="7" t="s">
        <v>12</v>
      </c>
      <c r="B20" s="10">
        <f>[1]RCA!AC2208</f>
        <v>28.763543052651602</v>
      </c>
      <c r="C20" s="10">
        <f>[1]RCA!AD2208</f>
        <v>-17.279403624017426</v>
      </c>
      <c r="D20" s="13">
        <f>[1]RCA!AE2208</f>
        <v>6.471616967360851</v>
      </c>
      <c r="E20" s="13">
        <f>[1]RCA!AF2208</f>
        <v>0.2832552565639026</v>
      </c>
      <c r="F20" s="13">
        <f>[1]RCA!AJ2208</f>
        <v>13.566205657460406</v>
      </c>
      <c r="G20" s="13">
        <f>[1]RCA!AO2208</f>
        <v>-1.6240001766017365</v>
      </c>
      <c r="H20" s="13">
        <f>[1]RCA!AV2208</f>
        <v>16.960625916285181</v>
      </c>
      <c r="I20" s="13">
        <f>[1]RCA!BE2208</f>
        <v>-1.4043883939705937</v>
      </c>
      <c r="J20" s="13">
        <f>[1]RCA!BQ2208</f>
        <v>6.0309656161016028</v>
      </c>
      <c r="K20" s="13">
        <f>[1]RCA!CB2208</f>
        <v>13.575050927087096</v>
      </c>
      <c r="L20" s="13">
        <f>[1]RCA!CN2208</f>
        <v>8.8015727674243287</v>
      </c>
      <c r="M20" s="13">
        <f>[1]RCA!CV2208</f>
        <v>-0.15918976165546278</v>
      </c>
    </row>
    <row r="21" spans="1:13" x14ac:dyDescent="0.3">
      <c r="A21" s="7" t="s">
        <v>13</v>
      </c>
      <c r="B21" s="11">
        <f>[1]RCA!AC2209</f>
        <v>-3.3042005926147096</v>
      </c>
      <c r="C21" s="11">
        <f>[1]RCA!AD2209</f>
        <v>10.022145542565768</v>
      </c>
      <c r="D21" s="12">
        <f>[1]RCA!AE2209</f>
        <v>-0.11234377194214722</v>
      </c>
      <c r="E21" s="12">
        <f>[1]RCA!AF2209</f>
        <v>15.655216583095147</v>
      </c>
      <c r="F21" s="12">
        <f>[1]RCA!AJ2209</f>
        <v>-13.382811761369029</v>
      </c>
      <c r="G21" s="12">
        <f>[1]RCA!AO2209</f>
        <v>16.896796376139257</v>
      </c>
      <c r="H21" s="12">
        <f>[1]RCA!AV2209</f>
        <v>11.140976302748589</v>
      </c>
      <c r="I21" s="12">
        <f>[1]RCA!BE2209</f>
        <v>21.144163661131689</v>
      </c>
      <c r="J21" s="12">
        <f>[1]RCA!BQ2209</f>
        <v>27.589401152220955</v>
      </c>
      <c r="K21" s="12">
        <f>[1]RCA!CB2209</f>
        <v>31.65829340829147</v>
      </c>
      <c r="L21" s="12">
        <f>[1]RCA!CN2209</f>
        <v>10.428861686724252</v>
      </c>
      <c r="M21" s="12">
        <f>[1]RCA!CV2209</f>
        <v>2.1168996759429621</v>
      </c>
    </row>
    <row r="22" spans="1:13" x14ac:dyDescent="0.3">
      <c r="A22" s="7" t="s">
        <v>14</v>
      </c>
      <c r="B22" s="14">
        <f>[1]RCA!AC2210</f>
        <v>1.6264262749795186</v>
      </c>
      <c r="C22" s="14">
        <f>[1]RCA!AD2210</f>
        <v>2.0336589159863019</v>
      </c>
      <c r="D22" s="15">
        <f>[1]RCA!AE2210</f>
        <v>14.89419412163585</v>
      </c>
      <c r="E22" s="15">
        <f>[1]RCA!AF2210</f>
        <v>4.6193484313182864</v>
      </c>
      <c r="F22" s="15">
        <f>[1]RCA!AJ2210</f>
        <v>6.4746550053884109</v>
      </c>
      <c r="G22" s="15">
        <f>[1]RCA!AO2210</f>
        <v>12.328491824244066</v>
      </c>
      <c r="H22" s="15">
        <f>[1]RCA!AV2210</f>
        <v>15.33854886716656</v>
      </c>
      <c r="I22" s="15">
        <f>[1]RCA!BE2210</f>
        <v>11.523036483833824</v>
      </c>
      <c r="J22" s="15">
        <f>[1]RCA!BQ2210</f>
        <v>9.9012454953531126</v>
      </c>
      <c r="K22" s="15">
        <f>[1]RCA!CB2210</f>
        <v>13.536611463561105</v>
      </c>
      <c r="L22" s="15">
        <f>[1]RCA!CN2210</f>
        <v>2.1392205981305512</v>
      </c>
      <c r="M22" s="15">
        <f>[1]RCA!CV2210</f>
        <v>2.8559222877721799</v>
      </c>
    </row>
    <row r="23" spans="1:13" x14ac:dyDescent="0.3">
      <c r="A23" s="7" t="s">
        <v>15</v>
      </c>
      <c r="B23" s="16" t="str">
        <f>[1]RCA!AC2211</f>
        <v>…</v>
      </c>
      <c r="C23" s="17" t="str">
        <f>[1]RCA!AD2211</f>
        <v>…</v>
      </c>
      <c r="D23" s="18" t="str">
        <f>[1]RCA!AE2211</f>
        <v>…</v>
      </c>
      <c r="E23" s="19" t="str">
        <f>[1]RCA!AF2211</f>
        <v>…</v>
      </c>
      <c r="F23" s="19" t="str">
        <f>[1]RCA!AJ2211</f>
        <v>…</v>
      </c>
      <c r="G23" s="19" t="str">
        <f>[1]RCA!AO2211</f>
        <v>…</v>
      </c>
      <c r="H23" s="19" t="str">
        <f>[1]RCA!AV2211</f>
        <v>…</v>
      </c>
      <c r="I23" s="19" t="str">
        <f>[1]RCA!BE2211</f>
        <v>…</v>
      </c>
      <c r="J23" s="19" t="str">
        <f>[1]RCA!BQ2211</f>
        <v>…</v>
      </c>
      <c r="K23" s="19" t="str">
        <f>[1]RCA!CB2211</f>
        <v>…</v>
      </c>
      <c r="L23" s="19" t="str">
        <f>[1]RCA!CN2211</f>
        <v>…</v>
      </c>
      <c r="M23" s="19" t="str">
        <f>[1]RCA!CV2211</f>
        <v>…</v>
      </c>
    </row>
    <row r="24" spans="1:13" x14ac:dyDescent="0.3">
      <c r="A24" s="20" t="s">
        <v>16</v>
      </c>
      <c r="B24" s="16">
        <f>[1]RCA!AC2212</f>
        <v>0.70220000000000005</v>
      </c>
      <c r="C24" s="16">
        <f>[1]RCA!AD2212</f>
        <v>0.72150000000000003</v>
      </c>
      <c r="D24" s="19">
        <f>[1]RCA!AE2212</f>
        <v>0.78720000000000001</v>
      </c>
      <c r="E24" s="19">
        <f>[1]RCA!AF2212</f>
        <v>0.76839999999999997</v>
      </c>
      <c r="F24" s="19">
        <f>[1]RCA!AJ2212</f>
        <v>0.80200000000000005</v>
      </c>
      <c r="G24" s="19">
        <f>[1]RCA!AO2212</f>
        <v>0.83240000000000003</v>
      </c>
      <c r="H24" s="19">
        <f>[1]RCA!AV2212</f>
        <v>0.81359999999999999</v>
      </c>
      <c r="I24" s="19">
        <f>[1]RCA!BE2212</f>
        <v>0.81259999999999999</v>
      </c>
      <c r="J24" s="19">
        <f>[1]RCA!BQ2212</f>
        <v>0.84180429775217713</v>
      </c>
      <c r="K24" s="19">
        <f>[1]RCA!CB2212</f>
        <v>0.97448369895881781</v>
      </c>
      <c r="L24" s="19">
        <f>[1]RCA!CN2212</f>
        <v>0.81621765721530426</v>
      </c>
      <c r="M24" s="19">
        <f>[1]RCA!CV2212</f>
        <v>0.84490242616194233</v>
      </c>
    </row>
    <row r="25" spans="1:13" x14ac:dyDescent="0.3">
      <c r="A25" s="4" t="s">
        <v>17</v>
      </c>
      <c r="B25" s="10">
        <f>[1]RCA!AC2213</f>
        <v>6.1151054763733885</v>
      </c>
      <c r="C25" s="11">
        <f>[1]RCA!AD2213</f>
        <v>3.907003063109407</v>
      </c>
      <c r="D25" s="12">
        <f>[1]RCA!AE2213</f>
        <v>3.8080501782777878</v>
      </c>
      <c r="E25" s="13">
        <f>[1]RCA!AF2213</f>
        <v>3.9006314364303418</v>
      </c>
      <c r="F25" s="13">
        <f>[1]RCA!AJ2213</f>
        <v>3.9518297250388232</v>
      </c>
      <c r="G25" s="13">
        <f>[1]RCA!AO2213</f>
        <v>3.9143307906250517</v>
      </c>
      <c r="H25" s="13">
        <f>[1]RCA!AV2213</f>
        <v>3.4792620879492793</v>
      </c>
      <c r="I25" s="13">
        <f>[1]RCA!BE2213</f>
        <v>3.3269522893197796</v>
      </c>
      <c r="J25" s="13">
        <f>[1]RCA!BQ2213</f>
        <v>3.1592381274134134</v>
      </c>
      <c r="K25" s="13">
        <f>[1]RCA!CB2213</f>
        <v>2.8321640526851026</v>
      </c>
      <c r="L25" s="13">
        <f>[1]RCA!CN2213</f>
        <v>2.9000453100706673</v>
      </c>
      <c r="M25" s="13">
        <f>[1]RCA!CV2213</f>
        <v>2.8091445962319694</v>
      </c>
    </row>
    <row r="26" spans="1:13" x14ac:dyDescent="0.3">
      <c r="A26" s="7" t="s">
        <v>18</v>
      </c>
      <c r="B26" s="10">
        <f>[1]RCA!AC2214</f>
        <v>4</v>
      </c>
      <c r="C26" s="11">
        <f>[1]RCA!AD2214</f>
        <v>3.25</v>
      </c>
      <c r="D26" s="12">
        <f>[1]RCA!AE2214</f>
        <v>2.95</v>
      </c>
      <c r="E26" s="13">
        <f>[1]RCA!AF2214</f>
        <v>2.4500000000000002</v>
      </c>
      <c r="F26" s="13">
        <f>[1]RCA!AJ2214</f>
        <v>2.4500000000000002</v>
      </c>
      <c r="G26" s="13">
        <f>[1]RCA!AO2214</f>
        <v>2.95</v>
      </c>
      <c r="H26" s="13">
        <f>[1]RCA!AV2214</f>
        <v>3.5</v>
      </c>
      <c r="I26" s="13">
        <f>[1]RCA!BE2214</f>
        <v>3.5</v>
      </c>
      <c r="J26" s="13">
        <f>[1]RCA!BQ2214</f>
        <v>3.25</v>
      </c>
      <c r="K26" s="13">
        <f>[1]RCA!CB2214</f>
        <v>3.5</v>
      </c>
      <c r="L26" s="13">
        <f>[1]RCA!CN2214</f>
        <v>4</v>
      </c>
      <c r="M26" s="13">
        <f>[1]RCA!CV2214</f>
        <v>5</v>
      </c>
    </row>
    <row r="27" spans="1:13" x14ac:dyDescent="0.3">
      <c r="A27" s="7" t="s">
        <v>19</v>
      </c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3">
      <c r="A28" s="7" t="s">
        <v>20</v>
      </c>
      <c r="B28" s="10">
        <f>[1]RCA!AC2216</f>
        <v>3.4011706169171112</v>
      </c>
      <c r="C28" s="11">
        <f>[1]RCA!AD2216</f>
        <v>-40.485053037608488</v>
      </c>
      <c r="D28" s="12">
        <f>[1]RCA!AE2216</f>
        <v>-21.253463389341658</v>
      </c>
      <c r="E28" s="13">
        <f>[1]RCA!AF2216</f>
        <v>4.3209876543209749</v>
      </c>
      <c r="F28" s="13">
        <f>[1]RCA!AJ2216</f>
        <v>8.1952662721893521</v>
      </c>
      <c r="G28" s="13">
        <f>[1]RCA!AO2216</f>
        <v>48.864507291136974</v>
      </c>
      <c r="H28" s="13">
        <f>[1]RCA!AV2216</f>
        <v>-4.6713727284261317</v>
      </c>
      <c r="I28" s="13">
        <f>[1]RCA!BE2216</f>
        <v>11.59105139503464</v>
      </c>
      <c r="J28" s="13">
        <f>[1]RCA!BQ2216</f>
        <v>-11.28370660090896</v>
      </c>
      <c r="K28" s="13">
        <f>[1]RCA!CB2216</f>
        <v>-4.0029173360862549</v>
      </c>
      <c r="L28" s="13">
        <f>[1]RCA!CN2216</f>
        <v>35.139390318847752</v>
      </c>
      <c r="M28" s="13">
        <f>[1]RCA!CV2216</f>
        <v>4.8472260344977407</v>
      </c>
    </row>
    <row r="29" spans="1:13" x14ac:dyDescent="0.3">
      <c r="A29" s="7" t="s">
        <v>21</v>
      </c>
      <c r="B29" s="10">
        <f>[1]RCA!AC2217</f>
        <v>4.4626645662914921</v>
      </c>
      <c r="C29" s="11">
        <f>[1]RCA!AD2217</f>
        <v>-38.070263624856928</v>
      </c>
      <c r="D29" s="12">
        <f>[1]RCA!AE2217</f>
        <v>114.57377834713817</v>
      </c>
      <c r="E29" s="13">
        <f>[1]RCA!AF2217</f>
        <v>8.8665168785120905</v>
      </c>
      <c r="F29" s="13">
        <f>[1]RCA!AJ2217</f>
        <v>-2.561580066645456</v>
      </c>
      <c r="G29" s="13">
        <f>[1]RCA!AO2217</f>
        <v>17.122578483139062</v>
      </c>
      <c r="H29" s="13">
        <f>[1]RCA!AV2217</f>
        <v>15.062855130570663</v>
      </c>
      <c r="I29" s="13">
        <f>[1]RCA!BE2217</f>
        <v>14.438557228205104</v>
      </c>
      <c r="J29" s="13">
        <f>[1]RCA!BQ2217</f>
        <v>-18.937553626547519</v>
      </c>
      <c r="K29" s="13">
        <f>[1]RCA!CB2217</f>
        <v>-15.501365702602468</v>
      </c>
      <c r="L29" s="13">
        <f>[1]RCA!CN2217</f>
        <v>29.728730035468931</v>
      </c>
      <c r="M29" s="13">
        <f>[1]RCA!CV2217</f>
        <v>3.4836950722838691</v>
      </c>
    </row>
    <row r="30" spans="1:13" x14ac:dyDescent="0.3">
      <c r="A30" s="7" t="s">
        <v>22</v>
      </c>
      <c r="B30" s="10">
        <f>[1]RCA!AC2218</f>
        <v>-4.733910479627526</v>
      </c>
      <c r="C30" s="11">
        <f>[1]RCA!AD2218</f>
        <v>-2.1092390274031736</v>
      </c>
      <c r="D30" s="12">
        <f>[1]RCA!AE2218</f>
        <v>-0.96737081335336383</v>
      </c>
      <c r="E30" s="13">
        <f>[1]RCA!AF2218</f>
        <v>-7.5139646620408946</v>
      </c>
      <c r="F30" s="13">
        <f>[1]RCA!AJ2218</f>
        <v>17.483945262707472</v>
      </c>
      <c r="G30" s="13">
        <f>[1]RCA!AO2218</f>
        <v>-9.8167668483921187</v>
      </c>
      <c r="H30" s="13">
        <f>[1]RCA!AV2218</f>
        <v>0.16148940373004222</v>
      </c>
      <c r="I30" s="13">
        <f>[1]RCA!BE2218</f>
        <v>12.822997229001517</v>
      </c>
      <c r="J30" s="13">
        <f>[1]RCA!BQ2218</f>
        <v>2.0199048967352646</v>
      </c>
      <c r="K30" s="13">
        <f>[1]RCA!CB2218</f>
        <v>-4.0953750213767268</v>
      </c>
      <c r="L30" s="13">
        <f>[1]RCA!CN2218</f>
        <v>-10.559775060234719</v>
      </c>
      <c r="M30" s="13">
        <f>[1]RCA!CV2218</f>
        <v>-6.4613466321038233</v>
      </c>
    </row>
    <row r="31" spans="1:13" x14ac:dyDescent="0.3">
      <c r="A31" s="7" t="s">
        <v>23</v>
      </c>
      <c r="B31" s="11">
        <f>[1]RCA!AC2219</f>
        <v>-6.6441521608868266</v>
      </c>
      <c r="C31" s="11">
        <f>[1]RCA!AD2219</f>
        <v>-6.9191220665593178</v>
      </c>
      <c r="D31" s="12">
        <f>[1]RCA!AE2219</f>
        <v>3.8271491110611193</v>
      </c>
      <c r="E31" s="12">
        <f>[1]RCA!AF2219</f>
        <v>5.0030255059040831</v>
      </c>
      <c r="F31" s="12">
        <f>[1]RCA!AJ2219</f>
        <v>3.695512829723667</v>
      </c>
      <c r="G31" s="12">
        <f>[1]RCA!AO2219</f>
        <v>-8.3795528193796578</v>
      </c>
      <c r="H31" s="12">
        <f>[1]RCA!AV2219</f>
        <v>-4.7093238983988988</v>
      </c>
      <c r="I31" s="12">
        <f>[1]RCA!BE2219</f>
        <v>15.098658274887402</v>
      </c>
      <c r="J31" s="12">
        <f>[1]RCA!BQ2219</f>
        <v>-3.2960056888546543</v>
      </c>
      <c r="K31" s="12">
        <f>[1]RCA!CB2219</f>
        <v>-1.2370369392753293</v>
      </c>
      <c r="L31" s="12">
        <f>[1]RCA!CN2219</f>
        <v>11.929560050357747</v>
      </c>
      <c r="M31" s="12">
        <f>[1]RCA!CV2219</f>
        <v>5.3163190294874312</v>
      </c>
    </row>
    <row r="32" spans="1:13" x14ac:dyDescent="0.3">
      <c r="A32" s="7" t="s">
        <v>24</v>
      </c>
      <c r="B32" s="11">
        <f>[1]RCA!AC2220</f>
        <v>-2.0051643673804671</v>
      </c>
      <c r="C32" s="11">
        <f>[1]RCA!AD2220</f>
        <v>-4.913520940451785</v>
      </c>
      <c r="D32" s="12">
        <f>[1]RCA!AE2220</f>
        <v>4.8413537677347334</v>
      </c>
      <c r="E32" s="12">
        <f>[1]RCA!AF2220</f>
        <v>13.533924470008731</v>
      </c>
      <c r="F32" s="12">
        <f>[1]RCA!AJ2220</f>
        <v>-11.736439734085627</v>
      </c>
      <c r="G32" s="12">
        <f>[1]RCA!AO2220</f>
        <v>1.5936599063779002</v>
      </c>
      <c r="H32" s="12">
        <f>[1]RCA!AV2220</f>
        <v>-4.8629601368004076</v>
      </c>
      <c r="I32" s="12">
        <f>[1]RCA!BE2220</f>
        <v>2.0170187832068365</v>
      </c>
      <c r="J32" s="12">
        <f>[1]RCA!BQ2220</f>
        <v>-5.2106602049577431</v>
      </c>
      <c r="K32" s="12">
        <f>[1]RCA!CB2220</f>
        <v>2.9803964957253197</v>
      </c>
      <c r="L32" s="12">
        <f>[1]RCA!CN2220</f>
        <v>25.144542207645621</v>
      </c>
      <c r="M32" s="12">
        <f>[1]RCA!CV2220</f>
        <v>12.591228585757602</v>
      </c>
    </row>
    <row r="33" spans="1:13" x14ac:dyDescent="0.3">
      <c r="A33" s="7" t="s">
        <v>25</v>
      </c>
      <c r="B33" s="11">
        <f>[1]RCA!AC2221</f>
        <v>1.3</v>
      </c>
      <c r="C33" s="11">
        <f>[1]RCA!AD2221</f>
        <v>5.9</v>
      </c>
      <c r="D33" s="12">
        <f>[1]RCA!AE2221</f>
        <v>17.5</v>
      </c>
      <c r="E33" s="12">
        <f>[1]RCA!AF2221</f>
        <v>-2.2999999999999998</v>
      </c>
      <c r="F33" s="12">
        <f>[1]RCA!AJ2221</f>
        <v>4.1057093249494692</v>
      </c>
      <c r="G33" s="12">
        <f>[1]RCA!AO2221</f>
        <v>2.626342321140096</v>
      </c>
      <c r="H33" s="12">
        <f>[1]RCA!AV2221</f>
        <v>-3.8469189119654135</v>
      </c>
      <c r="I33" s="12">
        <f>[1]RCA!BE2221</f>
        <v>-1.1788130660793761</v>
      </c>
      <c r="J33" s="12">
        <f>[1]RCA!BQ2221</f>
        <v>4.8053464880059016</v>
      </c>
      <c r="K33" s="12">
        <f>[1]RCA!CB2221</f>
        <v>4.134399681653611</v>
      </c>
      <c r="L33" s="12">
        <f>[1]RCA!CN2221</f>
        <v>-1.902858100072824</v>
      </c>
      <c r="M33" s="12" t="str">
        <f>[1]RCA!CV2221</f>
        <v>…</v>
      </c>
    </row>
    <row r="34" spans="1:13" x14ac:dyDescent="0.3">
      <c r="A34" s="7" t="s">
        <v>26</v>
      </c>
      <c r="B34" s="11">
        <f>[1]RCA!AC2222</f>
        <v>5.3148736396688927E-2</v>
      </c>
      <c r="C34" s="11">
        <f>[1]RCA!AD2222</f>
        <v>11.6</v>
      </c>
      <c r="D34" s="12">
        <f>[1]RCA!AE2222</f>
        <v>19.600000000000001</v>
      </c>
      <c r="E34" s="12">
        <f>[1]RCA!AF2222</f>
        <v>-2.7</v>
      </c>
      <c r="F34" s="12">
        <f>[1]RCA!AJ2222</f>
        <v>4.587134395279624</v>
      </c>
      <c r="G34" s="12">
        <f>[1]RCA!AO2222</f>
        <v>1.5141421552513856</v>
      </c>
      <c r="H34" s="12">
        <f>[1]RCA!AV2222</f>
        <v>-3.1353336451747205</v>
      </c>
      <c r="I34" s="12">
        <f>[1]RCA!BE2222</f>
        <v>-0.81116290985147055</v>
      </c>
      <c r="J34" s="12">
        <f>[1]RCA!BQ2222</f>
        <v>7.1888470854717168</v>
      </c>
      <c r="K34" s="12">
        <f>[1]RCA!CB2222</f>
        <v>3.4510225034946274</v>
      </c>
      <c r="L34" s="12">
        <f>[1]RCA!CN2222</f>
        <v>-2.0668968630334517</v>
      </c>
      <c r="M34" s="12" t="str">
        <f>[1]RCA!CV2222</f>
        <v>…</v>
      </c>
    </row>
    <row r="35" spans="1:13" x14ac:dyDescent="0.3">
      <c r="A35" s="7" t="s">
        <v>27</v>
      </c>
      <c r="B35" s="11">
        <f>[1]RCA!AC2223</f>
        <v>1.7641267099984497</v>
      </c>
      <c r="C35" s="11">
        <f>[1]RCA!AD2223</f>
        <v>3.1799339885348017</v>
      </c>
      <c r="D35" s="12">
        <f>[1]RCA!AE2223</f>
        <v>16.617997730694697</v>
      </c>
      <c r="E35" s="12">
        <f>[1]RCA!AF2223</f>
        <v>-2.2999999999999998</v>
      </c>
      <c r="F35" s="12">
        <f>[1]RCA!AJ2223</f>
        <v>3.8937300530079266</v>
      </c>
      <c r="G35" s="12">
        <f>[1]RCA!AO2223</f>
        <v>3.1190623247555171</v>
      </c>
      <c r="H35" s="12">
        <f>[1]RCA!AV2223</f>
        <v>-4.1874801262483778</v>
      </c>
      <c r="I35" s="12">
        <f>[1]RCA!BE2223</f>
        <v>-1.2812913407619253</v>
      </c>
      <c r="J35" s="12">
        <f>[1]RCA!BQ2223</f>
        <v>4.1552420119521427</v>
      </c>
      <c r="K35" s="12">
        <f>[1]RCA!CB2223</f>
        <v>4.3225295658989804</v>
      </c>
      <c r="L35" s="12">
        <f>[1]RCA!CN2223</f>
        <v>-1.8574821041249745</v>
      </c>
      <c r="M35" s="12" t="str">
        <f>[1]RCA!CV2223</f>
        <v>…</v>
      </c>
    </row>
    <row r="36" spans="1:13" x14ac:dyDescent="0.3">
      <c r="A36" s="7" t="s">
        <v>28</v>
      </c>
      <c r="B36" s="11">
        <f>[1]RCA!AC2224</f>
        <v>26.9</v>
      </c>
      <c r="C36" s="35">
        <f>[1]RCA!AD2224</f>
        <v>22.5</v>
      </c>
      <c r="D36" s="12">
        <f>[1]RCA!AE2224</f>
        <v>8.9</v>
      </c>
      <c r="E36" s="12">
        <f>[1]RCA!AF2224</f>
        <v>11</v>
      </c>
      <c r="F36" s="12" t="str">
        <f>[1]RCA!AJ2224</f>
        <v>…</v>
      </c>
      <c r="G36" s="12" t="str">
        <f>[1]RCA!AO2224</f>
        <v>…</v>
      </c>
      <c r="H36" s="12" t="str">
        <f>[1]RCA!AV2224</f>
        <v>…</v>
      </c>
      <c r="I36" s="12" t="str">
        <f>[1]RCA!BE2224</f>
        <v>…</v>
      </c>
      <c r="J36" s="12" t="str">
        <f>[1]RCA!BQ2224</f>
        <v>…</v>
      </c>
      <c r="K36" s="12" t="str">
        <f>[1]RCA!CB2224</f>
        <v>…</v>
      </c>
      <c r="L36" s="12" t="str">
        <f>[1]RCA!CN2224</f>
        <v>…</v>
      </c>
      <c r="M36" s="12" t="str">
        <f>[1]RCA!CV2224</f>
        <v>…</v>
      </c>
    </row>
    <row r="37" spans="1:13" x14ac:dyDescent="0.3">
      <c r="A37" s="4" t="s">
        <v>10</v>
      </c>
      <c r="B37" s="21" t="str">
        <f>[1]RCA!AA2225</f>
        <v>(Contribution à la croissance de la masse monétaire, en %)</v>
      </c>
      <c r="C37" s="3"/>
      <c r="E37" s="35"/>
      <c r="F37" s="22"/>
      <c r="G37" s="22"/>
      <c r="H37" s="22"/>
      <c r="I37" s="22"/>
      <c r="J37" s="22"/>
      <c r="K37" s="22"/>
      <c r="L37" s="22"/>
      <c r="M37" s="22"/>
    </row>
    <row r="38" spans="1:13" x14ac:dyDescent="0.3">
      <c r="A38" s="7" t="s">
        <v>11</v>
      </c>
      <c r="B38" s="10">
        <f>[1]RCA!AC2226</f>
        <v>-11.673027218636499</v>
      </c>
      <c r="C38" s="11">
        <f>[1]RCA!AD2226</f>
        <v>10.403534806487475</v>
      </c>
      <c r="D38" s="12">
        <f>[1]RCA!AE2226</f>
        <v>18.899151214721662</v>
      </c>
      <c r="E38" s="13">
        <f>[1]RCA!AF2226</f>
        <v>-4.9885218410641308</v>
      </c>
      <c r="F38" s="13">
        <f>[1]RCA!AJ2226</f>
        <v>4.4006022572976917</v>
      </c>
      <c r="G38" s="13">
        <f>[1]RCA!AO2226</f>
        <v>19.413903352516659</v>
      </c>
      <c r="H38" s="13">
        <f>[1]RCA!AV2226</f>
        <v>-8.0493795032773132</v>
      </c>
      <c r="I38" s="13">
        <f>[1]RCA!BE2226</f>
        <v>2.5131991606687425</v>
      </c>
      <c r="J38" s="13">
        <f>[1]RCA!BQ2226</f>
        <v>0.25011064045014209</v>
      </c>
      <c r="K38" s="13">
        <f>[1]RCA!CB2226</f>
        <v>-25.324395906824332</v>
      </c>
      <c r="L38" s="13">
        <f>[1]RCA!CN2226</f>
        <v>-11.121312352554915</v>
      </c>
      <c r="M38" s="13">
        <f>[1]RCA!CV2226</f>
        <v>2.6636485466392292</v>
      </c>
    </row>
    <row r="39" spans="1:13" x14ac:dyDescent="0.3">
      <c r="A39" s="7" t="s">
        <v>29</v>
      </c>
      <c r="B39" s="10">
        <f>[1]RCA!AC2227</f>
        <v>13.299453493616017</v>
      </c>
      <c r="C39" s="11">
        <f>[1]RCA!AD2227</f>
        <v>-8.3698758905011736</v>
      </c>
      <c r="D39" s="12">
        <f>[1]RCA!AE2227</f>
        <v>-4.0049570930858138</v>
      </c>
      <c r="E39" s="13">
        <f>[1]RCA!AF2227</f>
        <v>9.6078702723824172</v>
      </c>
      <c r="F39" s="13">
        <f>[1]RCA!AJ2227</f>
        <v>2.0740527480907187</v>
      </c>
      <c r="G39" s="13">
        <f>[1]RCA!AO2227</f>
        <v>-7.0854115282725934</v>
      </c>
      <c r="H39" s="13">
        <f>[1]RCA!AV2227</f>
        <v>23.387928370443873</v>
      </c>
      <c r="I39" s="13">
        <f>[1]RCA!BE2227</f>
        <v>9.0098373231650815</v>
      </c>
      <c r="J39" s="13">
        <f>[1]RCA!BQ2227</f>
        <v>9.6511348549029705</v>
      </c>
      <c r="K39" s="13">
        <f>[1]RCA!CB2227</f>
        <v>38.861007370385437</v>
      </c>
      <c r="L39" s="13">
        <f>[1]RCA!CN2227</f>
        <v>13.260532950685466</v>
      </c>
      <c r="M39" s="13">
        <f>[1]RCA!CV2227</f>
        <v>0.19227374113295093</v>
      </c>
    </row>
    <row r="40" spans="1:13" x14ac:dyDescent="0.3">
      <c r="A40" s="7" t="s">
        <v>30</v>
      </c>
      <c r="B40" s="10">
        <f>[1]RCA!AC2228</f>
        <v>12.745673289076187</v>
      </c>
      <c r="C40" s="11">
        <f>[1]RCA!AD2228</f>
        <v>-5.5994808491551931</v>
      </c>
      <c r="D40" s="12">
        <f>[1]RCA!AE2228</f>
        <v>3.324525919517376</v>
      </c>
      <c r="E40" s="13">
        <f>[1]RCA!AF2228</f>
        <v>8.2960225330099089</v>
      </c>
      <c r="F40" s="13">
        <f>[1]RCA!AJ2228</f>
        <v>-1.3939844300148556</v>
      </c>
      <c r="G40" s="13">
        <f>[1]RCA!AO2228</f>
        <v>7.1124508997899083</v>
      </c>
      <c r="H40" s="13">
        <f>[1]RCA!AV2228</f>
        <v>12.80971975993365</v>
      </c>
      <c r="I40" s="13">
        <f>[1]RCA!BE2228</f>
        <v>9.317817738769433</v>
      </c>
      <c r="J40" s="13">
        <f>[1]RCA!BQ2228</f>
        <v>16.436239489157224</v>
      </c>
      <c r="K40" s="13">
        <f>[1]RCA!CB2228</f>
        <v>23.86964795651863</v>
      </c>
      <c r="L40" s="13">
        <f>[1]RCA!CN2228</f>
        <v>10.479444836280214</v>
      </c>
      <c r="M40" s="13">
        <f>[1]RCA!CV2228</f>
        <v>1.5091766679542395</v>
      </c>
    </row>
    <row r="41" spans="1:13" x14ac:dyDescent="0.3">
      <c r="A41" s="7" t="s">
        <v>31</v>
      </c>
      <c r="B41" s="10">
        <f>[1]RCA!AC2229</f>
        <v>-1.9304719739694114</v>
      </c>
      <c r="C41" s="11">
        <f>[1]RCA!AD2229</f>
        <v>5.5713283676809384</v>
      </c>
      <c r="D41" s="12">
        <f>[1]RCA!AE2229</f>
        <v>-6.7341641920174652E-2</v>
      </c>
      <c r="E41" s="13">
        <f>[1]RCA!AF2229</f>
        <v>8.1584474365445203</v>
      </c>
      <c r="F41" s="13">
        <f>[1]RCA!AJ2229</f>
        <v>-7.7099049538386257</v>
      </c>
      <c r="G41" s="13">
        <f>[1]RCA!AO2229</f>
        <v>7.918881885448056</v>
      </c>
      <c r="H41" s="13">
        <f>[1]RCA!AV2229</f>
        <v>5.433697119528988</v>
      </c>
      <c r="I41" s="13">
        <f>[1]RCA!BE2229</f>
        <v>9.9371629701495916</v>
      </c>
      <c r="J41" s="13">
        <f>[1]RCA!BQ2229</f>
        <v>14.084845419485356</v>
      </c>
      <c r="K41" s="13">
        <f>[1]RCA!CB2229</f>
        <v>18.763303166067232</v>
      </c>
      <c r="L41" s="13">
        <f>[1]RCA!CN2229</f>
        <v>7.16755437734595</v>
      </c>
      <c r="M41" s="13">
        <f>[1]RCA!CV2229</f>
        <v>1.5729844202598087</v>
      </c>
    </row>
    <row r="42" spans="1:13" x14ac:dyDescent="0.3">
      <c r="A42" s="7" t="s">
        <v>32</v>
      </c>
      <c r="B42" s="10">
        <f>[1]RCA!AC2230</f>
        <v>14.676145263045603</v>
      </c>
      <c r="C42" s="11">
        <f>[1]RCA!AD2230</f>
        <v>-11.170809216836146</v>
      </c>
      <c r="D42" s="12">
        <f>[1]RCA!AE2230</f>
        <v>3.3918675614375573</v>
      </c>
      <c r="E42" s="13">
        <f>[1]RCA!AF2230</f>
        <v>0.13757509646538157</v>
      </c>
      <c r="F42" s="13">
        <f>[1]RCA!AJ2230</f>
        <v>6.3159205238237872</v>
      </c>
      <c r="G42" s="13">
        <f>[1]RCA!AO2230</f>
        <v>-0.80643098565816884</v>
      </c>
      <c r="H42" s="13">
        <f>[1]RCA!AV2230</f>
        <v>7.3760226404046598</v>
      </c>
      <c r="I42" s="13">
        <f>[1]RCA!BE2230</f>
        <v>-0.61934523138015773</v>
      </c>
      <c r="J42" s="13">
        <f>[1]RCA!BQ2230</f>
        <v>2.3513940696718727</v>
      </c>
      <c r="K42" s="13">
        <f>[1]RCA!CB2230</f>
        <v>5.1063447904514048</v>
      </c>
      <c r="L42" s="13">
        <f>[1]RCA!CN2230</f>
        <v>3.3118904589342626</v>
      </c>
      <c r="M42" s="13">
        <f>[1]RCA!CV2230</f>
        <v>-6.3807752305574728E-2</v>
      </c>
    </row>
    <row r="43" spans="1:13" x14ac:dyDescent="0.3">
      <c r="A43" s="7" t="s">
        <v>33</v>
      </c>
      <c r="B43" s="10">
        <f>[1]RCA!AC2231</f>
        <v>0.5537802045398319</v>
      </c>
      <c r="C43" s="11">
        <f>[1]RCA!AD2231</f>
        <v>-2.7703950413459801</v>
      </c>
      <c r="D43" s="12">
        <f>[1]RCA!AE2231</f>
        <v>-7.3294830126031902</v>
      </c>
      <c r="E43" s="13">
        <f>[1]RCA!AF2231</f>
        <v>1.3118477393725096</v>
      </c>
      <c r="F43" s="13">
        <f>[1]RCA!AJ2231</f>
        <v>3.4680371781055741</v>
      </c>
      <c r="G43" s="13">
        <f>[1]RCA!AO2231</f>
        <v>-14.197862428062502</v>
      </c>
      <c r="H43" s="13">
        <f>[1]RCA!AV2231</f>
        <v>10.578208610510226</v>
      </c>
      <c r="I43" s="13">
        <f>[1]RCA!BE2231</f>
        <v>-0.30798041560435269</v>
      </c>
      <c r="J43" s="13">
        <f>[1]RCA!BQ2231</f>
        <v>-6.7851046342542523</v>
      </c>
      <c r="K43" s="13">
        <f>[1]RCA!CB2231</f>
        <v>14.991359413866807</v>
      </c>
      <c r="L43" s="13">
        <f>[1]RCA!CN2231</f>
        <v>2.7810881144052533</v>
      </c>
      <c r="M43" s="13">
        <f>[1]RCA!CV2231</f>
        <v>-1.3169029268212886</v>
      </c>
    </row>
    <row r="44" spans="1:13" x14ac:dyDescent="0.3">
      <c r="A44" s="7" t="s">
        <v>14</v>
      </c>
      <c r="B44" s="10">
        <f>[1]RCA!AC2232</f>
        <v>1.6264262749795186</v>
      </c>
      <c r="C44" s="11">
        <f>[1]RCA!AD2232</f>
        <v>2.0336589159863019</v>
      </c>
      <c r="D44" s="12">
        <f>[1]RCA!AE2232</f>
        <v>14.89419412163585</v>
      </c>
      <c r="E44" s="13">
        <f>[1]RCA!AF2232</f>
        <v>4.6193484313182864</v>
      </c>
      <c r="F44" s="13">
        <f>[1]RCA!AJ2232</f>
        <v>6.4746550053884109</v>
      </c>
      <c r="G44" s="13">
        <f>[1]RCA!AO2232</f>
        <v>12.328491824244066</v>
      </c>
      <c r="H44" s="13">
        <f>[1]RCA!AV2232</f>
        <v>15.33854886716656</v>
      </c>
      <c r="I44" s="13">
        <f>[1]RCA!BE2232</f>
        <v>11.523036483833824</v>
      </c>
      <c r="J44" s="13">
        <f>[1]RCA!BQ2232</f>
        <v>9.9012454953531126</v>
      </c>
      <c r="K44" s="13">
        <f>[1]RCA!CB2232</f>
        <v>13.536611463561105</v>
      </c>
      <c r="L44" s="13">
        <f>[1]RCA!CN2232</f>
        <v>2.1392205981305512</v>
      </c>
      <c r="M44" s="13">
        <f>[1]RCA!CV2232</f>
        <v>2.8559222877721799</v>
      </c>
    </row>
    <row r="45" spans="1:13" x14ac:dyDescent="0.3">
      <c r="A45" s="7" t="s">
        <v>34</v>
      </c>
      <c r="B45" s="10" t="str">
        <f>[1]RCA!AA2233</f>
        <v>(Contribution à la croissance réelle, en %)</v>
      </c>
      <c r="C45" s="10"/>
      <c r="D45" s="11"/>
      <c r="E45" s="12"/>
      <c r="F45" s="13"/>
      <c r="G45" s="13"/>
      <c r="H45" s="13"/>
      <c r="I45" s="13"/>
      <c r="J45" s="13"/>
      <c r="K45" s="13"/>
      <c r="L45" s="13"/>
      <c r="M45" s="13"/>
    </row>
    <row r="46" spans="1:13" x14ac:dyDescent="0.3">
      <c r="A46" s="7" t="s">
        <v>35</v>
      </c>
      <c r="B46" s="10">
        <f>[1]RCA!AC2234</f>
        <v>5.052904756449669</v>
      </c>
      <c r="C46" s="10">
        <f>[1]RCA!AD2234</f>
        <v>-36.391458501701415</v>
      </c>
      <c r="D46" s="10">
        <f>[1]RCA!AE2234</f>
        <v>8.1070515326506776E-2</v>
      </c>
      <c r="E46" s="10">
        <f>[1]RCA!AF2234</f>
        <v>4.3372811188273754</v>
      </c>
      <c r="F46" s="10">
        <f>[1]RCA!AJ2234</f>
        <v>4.7503095526331585</v>
      </c>
      <c r="G46" s="10">
        <f>[1]RCA!AO2234</f>
        <v>4.5272715820988774</v>
      </c>
      <c r="H46" s="10">
        <f>[1]RCA!AV2234</f>
        <v>3.7892981509637629</v>
      </c>
      <c r="I46" s="10">
        <f>[1]RCA!BE2234</f>
        <v>2.8010226047420552</v>
      </c>
      <c r="J46" s="10">
        <f>[1]RCA!BQ2234</f>
        <v>0.63413020394947006</v>
      </c>
      <c r="K46" s="10">
        <f>[1]RCA!CB2234</f>
        <v>1.0912781253684953</v>
      </c>
      <c r="L46" s="10">
        <f>[1]RCA!CN2234</f>
        <v>0.18111114685885971</v>
      </c>
      <c r="M46" s="10">
        <f>[1]RCA!CV2234</f>
        <v>1.056710681397582</v>
      </c>
    </row>
    <row r="47" spans="1:13" x14ac:dyDescent="0.3">
      <c r="A47" s="4" t="s">
        <v>36</v>
      </c>
      <c r="B47" s="10">
        <f>[1]RCA!AC2235</f>
        <v>4.4868672226046469</v>
      </c>
      <c r="C47" s="10">
        <f>[1]RCA!AD2235</f>
        <v>-38.450704368890968</v>
      </c>
      <c r="D47" s="10">
        <f>[1]RCA!AE2235</f>
        <v>7.8867512192621199</v>
      </c>
      <c r="E47" s="10">
        <f>[1]RCA!AF2235</f>
        <v>4.4088407342304636</v>
      </c>
      <c r="F47" s="10">
        <f>[1]RCA!AJ2235</f>
        <v>9.2419297672256295</v>
      </c>
      <c r="G47" s="10">
        <f>[1]RCA!AO2235</f>
        <v>3.158309494409739</v>
      </c>
      <c r="H47" s="10">
        <f>[1]RCA!AV2235</f>
        <v>6.9865403613993671</v>
      </c>
      <c r="I47" s="10">
        <f>[1]RCA!BE2235</f>
        <v>0.3221219261271705</v>
      </c>
      <c r="J47" s="10">
        <f>[1]RCA!BQ2235</f>
        <v>-0.4693398011955523</v>
      </c>
      <c r="K47" s="10">
        <f>[1]RCA!CB2235</f>
        <v>0.15077169302631871</v>
      </c>
      <c r="L47" s="10">
        <f>[1]RCA!CN2235</f>
        <v>-2.8560616037600828</v>
      </c>
      <c r="M47" s="10">
        <f>[1]RCA!CV2235</f>
        <v>-6.0578673713986494E-2</v>
      </c>
    </row>
    <row r="48" spans="1:13" x14ac:dyDescent="0.3">
      <c r="A48" s="7" t="s">
        <v>37</v>
      </c>
      <c r="B48" s="10">
        <f>[1]RCA!AC2236</f>
        <v>6.9265992674808023</v>
      </c>
      <c r="C48" s="10">
        <f>[1]RCA!AD2236</f>
        <v>-36.28689618062171</v>
      </c>
      <c r="D48" s="10">
        <f>[1]RCA!AE2236</f>
        <v>-0.6530502380845421</v>
      </c>
      <c r="E48" s="10">
        <f>[1]RCA!AF2236</f>
        <v>1.5240437105981841</v>
      </c>
      <c r="F48" s="10">
        <f>[1]RCA!AJ2236</f>
        <v>6.1902854942178518</v>
      </c>
      <c r="G48" s="10">
        <f>[1]RCA!AO2236</f>
        <v>0.83959883229553189</v>
      </c>
      <c r="H48" s="10">
        <f>[1]RCA!AV2236</f>
        <v>9.1372799058315834</v>
      </c>
      <c r="I48" s="10">
        <f>[1]RCA!BE2236</f>
        <v>1.3908762029680857</v>
      </c>
      <c r="J48" s="10">
        <f>[1]RCA!BQ2236</f>
        <v>-9.1024531918527831</v>
      </c>
      <c r="K48" s="10">
        <f>[1]RCA!CB2236</f>
        <v>3.6586526340096035</v>
      </c>
      <c r="L48" s="10">
        <f>[1]RCA!CN2236</f>
        <v>2.0389959489642573</v>
      </c>
      <c r="M48" s="10">
        <f>[1]RCA!CV2236</f>
        <v>0.33504263809342727</v>
      </c>
    </row>
    <row r="49" spans="1:13" x14ac:dyDescent="0.3">
      <c r="A49" s="7" t="s">
        <v>38</v>
      </c>
      <c r="B49" s="10">
        <f>[1]RCA!AC2237</f>
        <v>0.55811493548970692</v>
      </c>
      <c r="C49" s="10">
        <f>[1]RCA!AD2237</f>
        <v>-1.2594358322640995</v>
      </c>
      <c r="D49" s="10">
        <f>[1]RCA!AE2237</f>
        <v>-2.26901311868339</v>
      </c>
      <c r="E49" s="10">
        <f>[1]RCA!AF2237</f>
        <v>0.28735908198778864</v>
      </c>
      <c r="F49" s="10">
        <f>[1]RCA!AJ2237</f>
        <v>0.42577871474667184</v>
      </c>
      <c r="G49" s="10">
        <f>[1]RCA!AO2237</f>
        <v>0.38230163159305725</v>
      </c>
      <c r="H49" s="10">
        <f>[1]RCA!AV2237</f>
        <v>0.48429475277285228</v>
      </c>
      <c r="I49" s="10">
        <f>[1]RCA!BE2237</f>
        <v>1.9512330684096408</v>
      </c>
      <c r="J49" s="10">
        <f>[1]RCA!BQ2237</f>
        <v>-0.51482388459745032</v>
      </c>
      <c r="K49" s="10">
        <f>[1]RCA!CB2237</f>
        <v>0.38757966644838804</v>
      </c>
      <c r="L49" s="10">
        <f>[1]RCA!CN2237</f>
        <v>-1.2982420075656158</v>
      </c>
      <c r="M49" s="10">
        <f>[1]RCA!CV2237</f>
        <v>-0.6197693835307525</v>
      </c>
    </row>
    <row r="50" spans="1:13" x14ac:dyDescent="0.3">
      <c r="A50" s="7" t="s">
        <v>39</v>
      </c>
      <c r="B50" s="10">
        <f>[1]RCA!AC2238</f>
        <v>6.3684843319910867</v>
      </c>
      <c r="C50" s="10">
        <f>[1]RCA!AD2238</f>
        <v>-35.0274603483576</v>
      </c>
      <c r="D50" s="10">
        <f>[1]RCA!AE2238</f>
        <v>1.6159628805988435</v>
      </c>
      <c r="E50" s="10">
        <f>[1]RCA!AF2238</f>
        <v>1.236684628610393</v>
      </c>
      <c r="F50" s="10">
        <f>[1]RCA!AJ2238</f>
        <v>5.7645067794711826</v>
      </c>
      <c r="G50" s="10">
        <f>[1]RCA!AO2238</f>
        <v>0.45729720070247459</v>
      </c>
      <c r="H50" s="10">
        <f>[1]RCA!AV2238</f>
        <v>8.6529851530587276</v>
      </c>
      <c r="I50" s="10">
        <f>[1]RCA!BE2238</f>
        <v>-0.56035686544154584</v>
      </c>
      <c r="J50" s="10">
        <f>[1]RCA!BQ2238</f>
        <v>-8.5876293072553356</v>
      </c>
      <c r="K50" s="10">
        <f>[1]RCA!CB2238</f>
        <v>3.271072967561218</v>
      </c>
      <c r="L50" s="10">
        <f>[1]RCA!CN2238</f>
        <v>3.3372379565298691</v>
      </c>
      <c r="M50" s="10">
        <f>[1]RCA!CV2238</f>
        <v>0.95481202162417977</v>
      </c>
    </row>
    <row r="51" spans="1:13" x14ac:dyDescent="0.3">
      <c r="A51" s="7" t="s">
        <v>40</v>
      </c>
      <c r="B51" s="10">
        <f>[1]RCA!AC2239</f>
        <v>-2.4397320448761648</v>
      </c>
      <c r="C51" s="10">
        <f>[1]RCA!AD2239</f>
        <v>-2.163808188269249</v>
      </c>
      <c r="D51" s="10">
        <f>[1]RCA!AE2239</f>
        <v>8.5398014573466554</v>
      </c>
      <c r="E51" s="10">
        <f>[1]RCA!AF2239</f>
        <v>2.8847970236322817</v>
      </c>
      <c r="F51" s="10">
        <f>[1]RCA!AJ2239</f>
        <v>3.0516442730077786</v>
      </c>
      <c r="G51" s="10">
        <f>[1]RCA!AO2239</f>
        <v>2.3187106621142024</v>
      </c>
      <c r="H51" s="10">
        <f>[1]RCA!AV2239</f>
        <v>-2.1507395444322239</v>
      </c>
      <c r="I51" s="10">
        <f>[1]RCA!BE2239</f>
        <v>-1.0687542768408997</v>
      </c>
      <c r="J51" s="10">
        <f>[1]RCA!BQ2239</f>
        <v>8.6331133906572219</v>
      </c>
      <c r="K51" s="10">
        <f>[1]RCA!CB2239</f>
        <v>-3.5078809409832927</v>
      </c>
      <c r="L51" s="10">
        <f>[1]RCA!CN2239</f>
        <v>-4.8950575527243361</v>
      </c>
      <c r="M51" s="10">
        <f>[1]RCA!CV2239</f>
        <v>-0.39562131180741372</v>
      </c>
    </row>
    <row r="52" spans="1:13" x14ac:dyDescent="0.3">
      <c r="A52" s="20" t="s">
        <v>41</v>
      </c>
      <c r="B52" s="10">
        <f>[1]RCA!AC2240</f>
        <v>-0.61312904028424953</v>
      </c>
      <c r="C52" s="10">
        <f>[1]RCA!AD2240</f>
        <v>-1.8966338061825743</v>
      </c>
      <c r="D52" s="10">
        <f>[1]RCA!AE2240</f>
        <v>5.6714251867298708</v>
      </c>
      <c r="E52" s="10">
        <f>[1]RCA!AF2240</f>
        <v>3.6787797196608172</v>
      </c>
      <c r="F52" s="10">
        <f>[1]RCA!AJ2240</f>
        <v>-0.56472508243651498</v>
      </c>
      <c r="G52" s="10">
        <f>[1]RCA!AO2240</f>
        <v>2.6452879173970487</v>
      </c>
      <c r="H52" s="10">
        <f>[1]RCA!AV2240</f>
        <v>0.54489430178971299</v>
      </c>
      <c r="I52" s="10">
        <f>[1]RCA!BE2240</f>
        <v>-1.6684697293776789</v>
      </c>
      <c r="J52" s="10">
        <f>[1]RCA!BQ2240</f>
        <v>8.3621912998770966</v>
      </c>
      <c r="K52" s="10">
        <f>[1]RCA!CB2240</f>
        <v>-2.1934525528215549</v>
      </c>
      <c r="L52" s="10">
        <f>[1]RCA!CN2240</f>
        <v>-4.7210711490361641</v>
      </c>
      <c r="M52" s="10">
        <f>[1]RCA!CV2240</f>
        <v>-0.9809212015108828</v>
      </c>
    </row>
    <row r="53" spans="1:13" x14ac:dyDescent="0.3">
      <c r="A53" s="7" t="s">
        <v>42</v>
      </c>
      <c r="B53" s="10">
        <f>[1]RCA!AC2241</f>
        <v>-0.75726635090474936</v>
      </c>
      <c r="C53" s="10">
        <f>[1]RCA!AD2241</f>
        <v>-3.1918619945090057</v>
      </c>
      <c r="D53" s="10">
        <f>[1]RCA!AE2241</f>
        <v>4.0192251077515664</v>
      </c>
      <c r="E53" s="10">
        <f>[1]RCA!AF2241</f>
        <v>-3.0224163569031961</v>
      </c>
      <c r="F53" s="10">
        <f>[1]RCA!AJ2241</f>
        <v>1.5508439291669205</v>
      </c>
      <c r="G53" s="10">
        <f>[1]RCA!AO2241</f>
        <v>0.28686306391704292</v>
      </c>
      <c r="H53" s="10">
        <f>[1]RCA!AV2241</f>
        <v>0.19345901197190957</v>
      </c>
      <c r="I53" s="10">
        <f>[1]RCA!BE2241</f>
        <v>0.59971545253677816</v>
      </c>
      <c r="J53" s="10">
        <f>[1]RCA!BQ2241</f>
        <v>0.27092209078012536</v>
      </c>
      <c r="K53" s="10">
        <f>[1]RCA!CB2241</f>
        <v>-9.3376051079780108E-3</v>
      </c>
      <c r="L53" s="10">
        <f>[1]RCA!CN2241</f>
        <v>-0.30308663936183944</v>
      </c>
      <c r="M53" s="10">
        <f>[1]RCA!CV2241</f>
        <v>0.45643304624790215</v>
      </c>
    </row>
    <row r="54" spans="1:13" x14ac:dyDescent="0.3">
      <c r="A54" s="20" t="s">
        <v>43</v>
      </c>
      <c r="B54" s="10">
        <f>[1]RCA!AC2242</f>
        <v>-1.0693366536871665</v>
      </c>
      <c r="C54" s="10">
        <f>[1]RCA!AD2242</f>
        <v>2.9246876124223302</v>
      </c>
      <c r="D54" s="10">
        <f>[1]RCA!AE2242</f>
        <v>-1.150848837134782</v>
      </c>
      <c r="E54" s="10">
        <f>[1]RCA!AF2242</f>
        <v>2.2284336608746602</v>
      </c>
      <c r="F54" s="10">
        <f>[1]RCA!AJ2242</f>
        <v>2.0655254262773739</v>
      </c>
      <c r="G54" s="10">
        <f>[1]RCA!AO2242</f>
        <v>-0.61344031919989017</v>
      </c>
      <c r="H54" s="10">
        <f>[1]RCA!AV2242</f>
        <v>-2.8890928581938446</v>
      </c>
      <c r="I54" s="10">
        <f>[1]RCA!BE2242</f>
        <v>0</v>
      </c>
      <c r="J54" s="10">
        <f>[1]RCA!BQ2242</f>
        <v>0</v>
      </c>
      <c r="K54" s="10">
        <f>[1]RCA!CB2242</f>
        <v>-1.3050907830537604</v>
      </c>
      <c r="L54" s="10">
        <f>[1]RCA!CN2242</f>
        <v>0.1291002356736701</v>
      </c>
      <c r="M54" s="10">
        <f>[1]RCA!CV2242</f>
        <v>0.1288668434555669</v>
      </c>
    </row>
    <row r="55" spans="1:13" x14ac:dyDescent="0.3">
      <c r="A55" s="20" t="s">
        <v>44</v>
      </c>
      <c r="B55" s="10">
        <f>[1]RCA!AC2243</f>
        <v>0.56603753384501965</v>
      </c>
      <c r="C55" s="10">
        <f>[1]RCA!AD2243</f>
        <v>2.0592458671895453</v>
      </c>
      <c r="D55" s="10">
        <f>[1]RCA!AE2243</f>
        <v>-7.8056807039356038</v>
      </c>
      <c r="E55" s="10">
        <f>[1]RCA!AF2243</f>
        <v>-7.155961540308757E-2</v>
      </c>
      <c r="F55" s="10">
        <f>[1]RCA!AJ2243</f>
        <v>-4.491620214592472</v>
      </c>
      <c r="G55" s="10">
        <f>[1]RCA!AO2243</f>
        <v>1.3689620876891513</v>
      </c>
      <c r="H55" s="10">
        <f>[1]RCA!AV2243</f>
        <v>-3.1972422104355962</v>
      </c>
      <c r="I55" s="10">
        <f>[1]RCA!BE2243</f>
        <v>2.478900678614854</v>
      </c>
      <c r="J55" s="10">
        <f>[1]RCA!BQ2243</f>
        <v>1.1034700051450372</v>
      </c>
      <c r="K55" s="10">
        <f>[1]RCA!CB2243</f>
        <v>0.94050643234219156</v>
      </c>
      <c r="L55" s="10">
        <f>[1]RCA!CN2243</f>
        <v>3.0371727506189314</v>
      </c>
      <c r="M55" s="10">
        <f>[1]RCA!CV2243</f>
        <v>1.1172893551115683</v>
      </c>
    </row>
    <row r="56" spans="1:13" x14ac:dyDescent="0.3">
      <c r="A56" s="20" t="s">
        <v>45</v>
      </c>
      <c r="B56" s="10">
        <f>[1]RCA!AC2244</f>
        <v>1.5714580899900108</v>
      </c>
      <c r="C56" s="10">
        <f>[1]RCA!AD2244</f>
        <v>-5.871694082852903</v>
      </c>
      <c r="D56" s="10">
        <f>[1]RCA!AE2244</f>
        <v>3.8349878554445431</v>
      </c>
      <c r="E56" s="10">
        <f>[1]RCA!AF2244</f>
        <v>3.1735969032456381</v>
      </c>
      <c r="F56" s="10">
        <f>[1]RCA!AJ2244</f>
        <v>-2.755977396136847</v>
      </c>
      <c r="G56" s="10">
        <f>[1]RCA!AO2244</f>
        <v>6.729241094642358</v>
      </c>
      <c r="H56" s="10">
        <f>[1]RCA!AV2244</f>
        <v>5.0637949034143102</v>
      </c>
      <c r="I56" s="10">
        <f>[1]RCA!BE2244</f>
        <v>4.5211965866621737</v>
      </c>
      <c r="J56" s="10">
        <f>[1]RCA!BQ2244</f>
        <v>-5.805074088865485</v>
      </c>
      <c r="K56" s="10">
        <f>[1]RCA!CB2244</f>
        <v>-0.93916338632546603</v>
      </c>
      <c r="L56" s="10">
        <f>[1]RCA!CN2244</f>
        <v>7.9914349465694021E-2</v>
      </c>
      <c r="M56" s="10">
        <f>[1]RCA!CV2244</f>
        <v>-1.1698468064912029</v>
      </c>
    </row>
    <row r="57" spans="1:13" x14ac:dyDescent="0.3">
      <c r="A57" s="7" t="s">
        <v>46</v>
      </c>
      <c r="B57" s="10">
        <f>[1]RCA!AC2245</f>
        <v>-1.0054205561449912</v>
      </c>
      <c r="C57" s="10">
        <f>[1]RCA!AD2245</f>
        <v>7.9309399500424487</v>
      </c>
      <c r="D57" s="10">
        <f>[1]RCA!AE2245</f>
        <v>-11.640668559380146</v>
      </c>
      <c r="E57" s="10">
        <f>[1]RCA!AF2245</f>
        <v>-3.2451565186487259</v>
      </c>
      <c r="F57" s="10">
        <f>[1]RCA!AJ2245</f>
        <v>-1.735642818455625</v>
      </c>
      <c r="G57" s="10">
        <f>[1]RCA!AO2245</f>
        <v>-5.3602790069532062</v>
      </c>
      <c r="H57" s="10">
        <f>[1]RCA!AV2245</f>
        <v>-8.2610371138499055</v>
      </c>
      <c r="I57" s="10">
        <f>[1]RCA!BE2245</f>
        <v>-2.0422959080473198</v>
      </c>
      <c r="J57" s="10">
        <f>[1]RCA!BQ2245</f>
        <v>6.9085440940105212</v>
      </c>
      <c r="K57" s="10">
        <f>[1]RCA!CB2245</f>
        <v>1.8796698186676575</v>
      </c>
      <c r="L57" s="10">
        <f>[1]RCA!CN2245</f>
        <v>2.9572584011532377</v>
      </c>
      <c r="M57" s="10">
        <f>[1]RCA!CV2245</f>
        <v>2.2871361616027714</v>
      </c>
    </row>
    <row r="58" spans="1:13" x14ac:dyDescent="0.3">
      <c r="A58" s="7" t="s">
        <v>34</v>
      </c>
      <c r="B58" s="10" t="str">
        <f>[1]RCA!AA2246</f>
        <v>(En pourcentage du PIB, sauf indication contraire)</v>
      </c>
      <c r="C58" s="10"/>
      <c r="D58" s="11"/>
      <c r="E58" s="12"/>
      <c r="F58" s="13"/>
      <c r="G58" s="13"/>
      <c r="H58" s="13"/>
      <c r="I58" s="13"/>
      <c r="J58" s="13"/>
      <c r="K58" s="13"/>
      <c r="L58" s="13"/>
      <c r="M58" s="13"/>
    </row>
    <row r="59" spans="1:13" x14ac:dyDescent="0.3">
      <c r="A59" s="7" t="s">
        <v>47</v>
      </c>
      <c r="B59" s="10">
        <f>[1]RCA!AC2247</f>
        <v>10.833975128768742</v>
      </c>
      <c r="C59" s="10">
        <f>[1]RCA!AD2247</f>
        <v>7.5153150263210193</v>
      </c>
      <c r="D59" s="10">
        <f>[1]RCA!AE2247</f>
        <v>21.990814224804588</v>
      </c>
      <c r="E59" s="10">
        <f>[1]RCA!AF2247</f>
        <v>21.805402202892303</v>
      </c>
      <c r="F59" s="10">
        <f>[1]RCA!AJ2247</f>
        <v>22.463447176512254</v>
      </c>
      <c r="G59" s="10">
        <f>[1]RCA!AO2247</f>
        <v>25.601251200840338</v>
      </c>
      <c r="H59" s="10">
        <f>[1]RCA!AV2247</f>
        <v>25.901583531595644</v>
      </c>
      <c r="I59" s="10">
        <f>[1]RCA!BE2247</f>
        <v>22.455488040105461</v>
      </c>
      <c r="J59" s="10">
        <f>[1]RCA!BQ2247</f>
        <v>37.944379890249685</v>
      </c>
      <c r="K59" s="10">
        <f>[1]RCA!CB2247</f>
        <v>28.74573084959539</v>
      </c>
      <c r="L59" s="10">
        <f>[1]RCA!CN2247</f>
        <v>25.170816004476027</v>
      </c>
      <c r="M59" s="10">
        <f>[1]RCA!CV2247</f>
        <v>25.344518957718059</v>
      </c>
    </row>
    <row r="60" spans="1:13" x14ac:dyDescent="0.3">
      <c r="A60" s="7" t="s">
        <v>48</v>
      </c>
      <c r="B60" s="10">
        <f>[1]RCA!AC2248</f>
        <v>0.87479253816244495</v>
      </c>
      <c r="C60" s="10">
        <f>[1]RCA!AD2248</f>
        <v>-0.93805284312481474</v>
      </c>
      <c r="D60" s="10">
        <f>[1]RCA!AE2248</f>
        <v>2.2472762797717318</v>
      </c>
      <c r="E60" s="10">
        <f>[1]RCA!AF2248</f>
        <v>2.7955567125577532</v>
      </c>
      <c r="F60" s="10">
        <f>[1]RCA!AJ2248</f>
        <v>1.5765817828106197</v>
      </c>
      <c r="G60" s="10">
        <f>[1]RCA!AO2248</f>
        <v>2.9772530091646159</v>
      </c>
      <c r="H60" s="10">
        <f>[1]RCA!AV2248</f>
        <v>-2.1948145115856623</v>
      </c>
      <c r="I60" s="10">
        <f>[1]RCA!BE2248</f>
        <v>-2.5464061181543149</v>
      </c>
      <c r="J60" s="10">
        <f>[1]RCA!BQ2248</f>
        <v>19.710786320954679</v>
      </c>
      <c r="K60" s="10">
        <f>[1]RCA!CB2248</f>
        <v>12.246176122564144</v>
      </c>
      <c r="L60" s="10">
        <f>[1]RCA!CN2248</f>
        <v>6.0314560655512244</v>
      </c>
      <c r="M60" s="10">
        <f>[1]RCA!CV2248</f>
        <v>4.4459255957751447</v>
      </c>
    </row>
    <row r="61" spans="1:13" x14ac:dyDescent="0.3">
      <c r="A61" s="7" t="s">
        <v>49</v>
      </c>
      <c r="B61" s="10">
        <f>[1]RCA!AC2249</f>
        <v>0.443521611534684</v>
      </c>
      <c r="C61" s="10">
        <f>[1]RCA!AD2249</f>
        <v>-0.73564792316512817</v>
      </c>
      <c r="D61" s="10">
        <f>[1]RCA!AE2249</f>
        <v>1.9800615021532142</v>
      </c>
      <c r="E61" s="10">
        <f>[1]RCA!AF2249</f>
        <v>2.0191683348444087</v>
      </c>
      <c r="F61" s="10">
        <f>[1]RCA!AJ2249</f>
        <v>2.7293144721719518</v>
      </c>
      <c r="G61" s="10">
        <f>[1]RCA!AO2249</f>
        <v>4.6802025057258083</v>
      </c>
      <c r="H61" s="10">
        <f>[1]RCA!AV2249</f>
        <v>1.4649389811411153</v>
      </c>
      <c r="I61" s="10">
        <f>[1]RCA!BE2249</f>
        <v>0.54322845816043086</v>
      </c>
      <c r="J61" s="10">
        <f>[1]RCA!BQ2249</f>
        <v>21.965231178143384</v>
      </c>
      <c r="K61" s="10">
        <f>[1]RCA!CB2249</f>
        <v>15.65131386984325</v>
      </c>
      <c r="L61" s="10">
        <f>[1]RCA!CN2249</f>
        <v>9.338076893371241</v>
      </c>
      <c r="M61" s="10">
        <f>[1]RCA!CV2249</f>
        <v>7.8259774536778242</v>
      </c>
    </row>
    <row r="62" spans="1:13" x14ac:dyDescent="0.3">
      <c r="A62" s="4" t="s">
        <v>5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3">
      <c r="A63" s="7" t="s">
        <v>6</v>
      </c>
      <c r="B63" s="10">
        <f>[1]RCA!AC2251</f>
        <v>9.9722135739149351</v>
      </c>
      <c r="C63" s="10">
        <f>[1]RCA!AD2251</f>
        <v>5.1714724849004252</v>
      </c>
      <c r="D63" s="10">
        <f>[1]RCA!AE2251</f>
        <v>4.4661461012003647</v>
      </c>
      <c r="E63" s="10">
        <f>[1]RCA!AF2251</f>
        <v>6.6328143779467368</v>
      </c>
      <c r="F63" s="10">
        <f>[1]RCA!AJ2251</f>
        <v>5.8119362160720023</v>
      </c>
      <c r="G63" s="10">
        <f>[1]RCA!AO2251</f>
        <v>7.7683151005049353</v>
      </c>
      <c r="H63" s="10">
        <f>[1]RCA!AV2251</f>
        <v>9.1101608973497594</v>
      </c>
      <c r="I63" s="10">
        <f>[1]RCA!BE2251</f>
        <v>8.8226652289656116</v>
      </c>
      <c r="J63" s="10">
        <f>[1]RCA!BQ2251</f>
        <v>9.1555866680221154</v>
      </c>
      <c r="K63" s="10">
        <f>[1]RCA!CB2251</f>
        <v>9.0095823239344348</v>
      </c>
      <c r="L63" s="10">
        <f>[1]RCA!CN2251</f>
        <v>8.0191368110602532</v>
      </c>
      <c r="M63" s="10">
        <f>[1]RCA!CV2251</f>
        <v>7.7387744236651637</v>
      </c>
    </row>
    <row r="64" spans="1:13" x14ac:dyDescent="0.3">
      <c r="A64" s="7" t="s">
        <v>7</v>
      </c>
      <c r="B64" s="10">
        <f>[1]RCA!AC2252</f>
        <v>12.714447458997268</v>
      </c>
      <c r="C64" s="10">
        <f>[1]RCA!AD2252</f>
        <v>13.393915164688902</v>
      </c>
      <c r="D64" s="10">
        <f>[1]RCA!AE2252</f>
        <v>11.455409870058798</v>
      </c>
      <c r="E64" s="10">
        <f>[1]RCA!AF2252</f>
        <v>14.139833690906858</v>
      </c>
      <c r="F64" s="10">
        <f>[1]RCA!AJ2252</f>
        <v>12.097914318498923</v>
      </c>
      <c r="G64" s="10">
        <f>[1]RCA!AO2252</f>
        <v>13.861603358696412</v>
      </c>
      <c r="H64" s="10">
        <f>[1]RCA!AV2252</f>
        <v>16.693106145658966</v>
      </c>
      <c r="I64" s="10">
        <f>[1]RCA!BE2252</f>
        <v>17.171545294952853</v>
      </c>
      <c r="J64" s="10">
        <f>[1]RCA!BQ2252</f>
        <v>24.441235570884409</v>
      </c>
      <c r="K64" s="10">
        <f>[1]RCA!CB2252</f>
        <v>20.173163281311503</v>
      </c>
      <c r="L64" s="10">
        <f>[1]RCA!CN2252</f>
        <v>18.569912376465471</v>
      </c>
      <c r="M64" s="10">
        <f>[1]RCA!CV2252</f>
        <v>19.142606822676633</v>
      </c>
    </row>
    <row r="65" spans="1:13" x14ac:dyDescent="0.3">
      <c r="A65" s="7" t="s">
        <v>8</v>
      </c>
      <c r="B65" s="10">
        <f>[1]RCA!AC2253</f>
        <v>8.4714968698329596</v>
      </c>
      <c r="C65" s="10">
        <f>[1]RCA!AD2253</f>
        <v>11.873783595506158</v>
      </c>
      <c r="D65" s="10">
        <f>[1]RCA!AE2253</f>
        <v>9.5207748801007295</v>
      </c>
      <c r="E65" s="10">
        <f>[1]RCA!AF2253</f>
        <v>9.6174511839823023</v>
      </c>
      <c r="F65" s="10">
        <f>[1]RCA!AJ2253</f>
        <v>9.1619456744554171</v>
      </c>
      <c r="G65" s="10">
        <f>[1]RCA!AO2253</f>
        <v>9.3906545535533237</v>
      </c>
      <c r="H65" s="10">
        <f>[1]RCA!AV2253</f>
        <v>10.516238595694835</v>
      </c>
      <c r="I65" s="10">
        <f>[1]RCA!BE2253</f>
        <v>11.466750851405601</v>
      </c>
      <c r="J65" s="10">
        <f>[1]RCA!BQ2253</f>
        <v>13.100544686150576</v>
      </c>
      <c r="K65" s="10">
        <f>[1]RCA!CB2253</f>
        <v>12.566184718688541</v>
      </c>
      <c r="L65" s="10">
        <f>[1]RCA!CN2253</f>
        <v>12.02870521659038</v>
      </c>
      <c r="M65" s="10">
        <f>[1]RCA!CV2253</f>
        <v>12.707718883822933</v>
      </c>
    </row>
    <row r="66" spans="1:13" x14ac:dyDescent="0.3">
      <c r="A66" s="4" t="s">
        <v>9</v>
      </c>
      <c r="B66" s="10">
        <f>[1]RCA!AC2254</f>
        <v>4.242950589164308</v>
      </c>
      <c r="C66" s="10">
        <f>[1]RCA!AD2254</f>
        <v>1.5201315691827437</v>
      </c>
      <c r="D66" s="10">
        <f>[1]RCA!AE2254</f>
        <v>1.9346349899580686</v>
      </c>
      <c r="E66" s="10">
        <f>[1]RCA!AF2254</f>
        <v>4.5223825069245569</v>
      </c>
      <c r="F66" s="10">
        <f>[1]RCA!AJ2254</f>
        <v>2.9359686440435055</v>
      </c>
      <c r="G66" s="10">
        <f>[1]RCA!AO2254</f>
        <v>4.4709488051430863</v>
      </c>
      <c r="H66" s="10">
        <f>[1]RCA!AV2254</f>
        <v>6.1768675499641299</v>
      </c>
      <c r="I66" s="10">
        <f>[1]RCA!BE2254</f>
        <v>5.7047944435472537</v>
      </c>
      <c r="J66" s="10">
        <f>[1]RCA!BQ2254</f>
        <v>11.340690884733839</v>
      </c>
      <c r="K66" s="10">
        <f>[1]RCA!CB2254</f>
        <v>7.6069785626229596</v>
      </c>
      <c r="L66" s="10">
        <f>[1]RCA!CN2254</f>
        <v>6.5412071598750874</v>
      </c>
      <c r="M66" s="10">
        <f>[1]RCA!CV2254</f>
        <v>6.4348879388537004</v>
      </c>
    </row>
    <row r="67" spans="1:13" x14ac:dyDescent="0.3">
      <c r="A67" s="7" t="s">
        <v>50</v>
      </c>
      <c r="B67" s="10">
        <f>[1]RCA!AC2255</f>
        <v>0.71787452957760234</v>
      </c>
      <c r="C67" s="10">
        <f>[1]RCA!AD2255</f>
        <v>-6.1876208942682709</v>
      </c>
      <c r="D67" s="10">
        <f>[1]RCA!AE2255</f>
        <v>-4.5550247912007951</v>
      </c>
      <c r="E67" s="10">
        <f>[1]RCA!AF2255</f>
        <v>-2.7671303652237067</v>
      </c>
      <c r="F67" s="10">
        <f>[1]RCA!AJ2255</f>
        <v>-3.0775218322064815</v>
      </c>
      <c r="G67" s="10">
        <f>[1]RCA!AO2255</f>
        <v>-2.04616545502292</v>
      </c>
      <c r="H67" s="10">
        <f>[1]RCA!AV2255</f>
        <v>-1.7873898368625463</v>
      </c>
      <c r="I67" s="10">
        <f>[1]RCA!BE2255</f>
        <v>-3.5828492650490302</v>
      </c>
      <c r="J67" s="10">
        <f>[1]RCA!BQ2255</f>
        <v>-5.8879526876285171</v>
      </c>
      <c r="K67" s="10">
        <f>[1]RCA!CB2255</f>
        <v>-5.2526079632786988</v>
      </c>
      <c r="L67" s="10">
        <f>[1]RCA!CN2255</f>
        <v>-4.9264321706172218</v>
      </c>
      <c r="M67" s="10">
        <f>[1]RCA!CV2255</f>
        <v>-5.3317849221110132</v>
      </c>
    </row>
    <row r="68" spans="1:13" x14ac:dyDescent="0.3">
      <c r="A68" s="7" t="s">
        <v>51</v>
      </c>
      <c r="B68" s="10">
        <f>[1]RCA!AC2256</f>
        <v>-2.2765986168430516</v>
      </c>
      <c r="C68" s="10">
        <f>[1]RCA!AD2256</f>
        <v>-7.6359352239620666</v>
      </c>
      <c r="D68" s="10">
        <f>[1]RCA!AE2256</f>
        <v>-6.4041510523209375</v>
      </c>
      <c r="E68" s="10">
        <f>[1]RCA!AF2256</f>
        <v>-6.9560768049982498</v>
      </c>
      <c r="F68" s="10">
        <f>[1]RCA!AJ2256</f>
        <v>-5.7496943454448308</v>
      </c>
      <c r="G68" s="10">
        <f>[1]RCA!AO2256</f>
        <v>-5.7774963351516302</v>
      </c>
      <c r="H68" s="10">
        <f>[1]RCA!AV2256</f>
        <v>-7.1698570982486123</v>
      </c>
      <c r="I68" s="10">
        <f>[1]RCA!BE2256</f>
        <v>-7.9916177890429108</v>
      </c>
      <c r="J68" s="10">
        <f>[1]RCA!BQ2256</f>
        <v>-14.970702548426912</v>
      </c>
      <c r="K68" s="10">
        <f>[1]RCA!CB2256</f>
        <v>-10.877335291803295</v>
      </c>
      <c r="L68" s="10">
        <f>[1]RCA!CN2256</f>
        <v>-23.761824217790302</v>
      </c>
      <c r="M68" s="10">
        <f>[1]RCA!CV2256</f>
        <v>-24.598822142863831</v>
      </c>
    </row>
    <row r="69" spans="1:13" x14ac:dyDescent="0.3">
      <c r="A69" s="7" t="s">
        <v>52</v>
      </c>
      <c r="B69" s="10">
        <f>[1]RCA!AC2257</f>
        <v>-2.2765986168430516</v>
      </c>
      <c r="C69" s="10">
        <f>[1]RCA!AD2257</f>
        <v>-7.6359352239620666</v>
      </c>
      <c r="D69" s="10">
        <f>[1]RCA!AE2257</f>
        <v>-6.4041510523209375</v>
      </c>
      <c r="E69" s="10">
        <f>[1]RCA!AF2257</f>
        <v>-6.9560768049982498</v>
      </c>
      <c r="F69" s="10">
        <f>[1]RCA!AJ2257</f>
        <v>-5.7496943454448308</v>
      </c>
      <c r="G69" s="10">
        <f>[1]RCA!AO2257</f>
        <v>-5.7774963351516302</v>
      </c>
      <c r="H69" s="10">
        <f>[1]RCA!AV2257</f>
        <v>-7.1698570982486123</v>
      </c>
      <c r="I69" s="10">
        <f>[1]RCA!BE2257</f>
        <v>-7.9916177890429108</v>
      </c>
      <c r="J69" s="10">
        <f>[1]RCA!BQ2257</f>
        <v>-14.970702548426912</v>
      </c>
      <c r="K69" s="10">
        <f>[1]RCA!CB2257</f>
        <v>-10.877335291803295</v>
      </c>
      <c r="L69" s="10">
        <f>[1]RCA!CN2257</f>
        <v>-23.761824217790302</v>
      </c>
      <c r="M69" s="10">
        <f>[1]RCA!CV2257</f>
        <v>-24.598822142863831</v>
      </c>
    </row>
    <row r="70" spans="1:13" x14ac:dyDescent="0.3">
      <c r="A70" s="7" t="s">
        <v>53</v>
      </c>
      <c r="B70" s="10">
        <f>[1]RCA!AC2258</f>
        <v>-2.742233885082332</v>
      </c>
      <c r="C70" s="10">
        <f>[1]RCA!AD2258</f>
        <v>-8.2224426797884789</v>
      </c>
      <c r="D70" s="10">
        <f>[1]RCA!AE2258</f>
        <v>-6.989263768858434</v>
      </c>
      <c r="E70" s="10">
        <f>[1]RCA!AF2258</f>
        <v>-7.5070193129601215</v>
      </c>
      <c r="F70" s="10">
        <f>[1]RCA!AJ2258</f>
        <v>-6.2859781024269212</v>
      </c>
      <c r="G70" s="10">
        <f>[1]RCA!AO2258</f>
        <v>-6.0932882581914765</v>
      </c>
      <c r="H70" s="10">
        <f>[1]RCA!AV2258</f>
        <v>-7.5829452483092057</v>
      </c>
      <c r="I70" s="10">
        <f>[1]RCA!BE2258</f>
        <v>-8.3488800659872417</v>
      </c>
      <c r="J70" s="10">
        <f>[1]RCA!BQ2258</f>
        <v>-15.285648902862295</v>
      </c>
      <c r="K70" s="10">
        <f>[1]RCA!CB2258</f>
        <v>-11.163580957377066</v>
      </c>
      <c r="L70" s="10">
        <f>[1]RCA!CN2258</f>
        <v>-10.550775565405218</v>
      </c>
      <c r="M70" s="10">
        <f>[1]RCA!CV2258</f>
        <v>-11.403832399011469</v>
      </c>
    </row>
    <row r="71" spans="1:13" x14ac:dyDescent="0.3">
      <c r="A71" s="20" t="s">
        <v>54</v>
      </c>
      <c r="B71" s="10">
        <f>[1]RCA!AC2259</f>
        <v>0.93109887083018394</v>
      </c>
      <c r="C71" s="10">
        <f>[1]RCA!AD2259</f>
        <v>-5.7447479174197538</v>
      </c>
      <c r="D71" s="10">
        <f>[1]RCA!AE2259</f>
        <v>2.1281044434853928</v>
      </c>
      <c r="E71" s="10">
        <f>[1]RCA!AF2259</f>
        <v>0.46841633328046822</v>
      </c>
      <c r="F71" s="10">
        <f>[1]RCA!AJ2259</f>
        <v>-0.53479712237760146</v>
      </c>
      <c r="G71" s="10">
        <f>[1]RCA!AO2259</f>
        <v>-1.057238117082349</v>
      </c>
      <c r="H71" s="10">
        <f>[1]RCA!AV2259</f>
        <v>0.3772698882587408</v>
      </c>
      <c r="I71" s="10">
        <f>[1]RCA!BE2259</f>
        <v>1.4372938320221387</v>
      </c>
      <c r="J71" s="10">
        <f>[1]RCA!BQ2259</f>
        <v>-2.6921649338804023</v>
      </c>
      <c r="K71" s="10">
        <f>[1]RCA!CB2259</f>
        <v>-6.1685940931147654</v>
      </c>
      <c r="L71" s="10">
        <f>[1]RCA!CN2259</f>
        <v>-5.870665003318857</v>
      </c>
      <c r="M71" s="10">
        <f>[1]RCA!CV2259</f>
        <v>-4.8247260538440786</v>
      </c>
    </row>
    <row r="72" spans="1:13" x14ac:dyDescent="0.3">
      <c r="A72" s="7" t="s">
        <v>55</v>
      </c>
      <c r="B72" s="10">
        <f>[1]RCA!AC2260</f>
        <v>0.25223926133832247</v>
      </c>
      <c r="C72" s="10">
        <f>[1]RCA!AD2260</f>
        <v>-6.7741283500946823</v>
      </c>
      <c r="D72" s="10">
        <f>[1]RCA!AE2260</f>
        <v>-5.1401375077382907</v>
      </c>
      <c r="E72" s="10">
        <f>[1]RCA!AF2260</f>
        <v>-3.3180728731855775</v>
      </c>
      <c r="F72" s="10">
        <f>[1]RCA!AJ2260</f>
        <v>-3.6138055891885719</v>
      </c>
      <c r="G72" s="10">
        <f>[1]RCA!AO2260</f>
        <v>-2.3619573780627663</v>
      </c>
      <c r="H72" s="10">
        <f>[1]RCA!AV2260</f>
        <v>-2.2004779869231399</v>
      </c>
      <c r="I72" s="10">
        <f>[1]RCA!BE2260</f>
        <v>-3.9401115419933621</v>
      </c>
      <c r="J72" s="10">
        <f>[1]RCA!BQ2260</f>
        <v>-6.2028990420639012</v>
      </c>
      <c r="K72" s="10">
        <f>[1]RCA!CB2260</f>
        <v>-5.5388536288524701</v>
      </c>
      <c r="L72" s="10">
        <f>[1]RCA!CN2260</f>
        <v>-5.3574949855462295</v>
      </c>
      <c r="M72" s="10">
        <f>[1]RCA!CV2260</f>
        <v>-5.9578706748802155</v>
      </c>
    </row>
    <row r="73" spans="1:13" x14ac:dyDescent="0.3">
      <c r="A73" s="7" t="s">
        <v>56</v>
      </c>
      <c r="B73" s="10">
        <f>[1]RCA!AC2261</f>
        <v>0.93109887083018394</v>
      </c>
      <c r="C73" s="10">
        <f>[1]RCA!AD2261</f>
        <v>-5.7447479174197538</v>
      </c>
      <c r="D73" s="10">
        <f>[1]RCA!AE2261</f>
        <v>2.1281044434853928</v>
      </c>
      <c r="E73" s="10">
        <f>[1]RCA!AF2261</f>
        <v>0.46841633328046822</v>
      </c>
      <c r="F73" s="10">
        <f>[1]RCA!AJ2261</f>
        <v>-0.53479712237760146</v>
      </c>
      <c r="G73" s="10">
        <f>[1]RCA!AO2261</f>
        <v>-1.057238117082349</v>
      </c>
      <c r="H73" s="10">
        <f>[1]RCA!AV2261</f>
        <v>0.3772698882587408</v>
      </c>
      <c r="I73" s="10">
        <f>[1]RCA!BE2261</f>
        <v>1.4372938320221387</v>
      </c>
      <c r="J73" s="10">
        <f>[1]RCA!BQ2261</f>
        <v>-2.6921649338804023</v>
      </c>
      <c r="K73" s="10">
        <f>[1]RCA!CB2261</f>
        <v>-6.1685940931147654</v>
      </c>
      <c r="L73" s="10">
        <f>[1]RCA!CN2261</f>
        <v>-5.870665003318857</v>
      </c>
      <c r="M73" s="10">
        <f>[1]RCA!CV2261</f>
        <v>-4.8247260538440786</v>
      </c>
    </row>
    <row r="74" spans="1:13" x14ac:dyDescent="0.3">
      <c r="A74" s="20" t="s">
        <v>19</v>
      </c>
      <c r="B74" s="10"/>
      <c r="C74" s="11"/>
      <c r="D74" s="12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3">
      <c r="A75" s="20" t="s">
        <v>57</v>
      </c>
      <c r="B75" s="10">
        <f>[1]RCA!AC2263</f>
        <v>11.550133001862569</v>
      </c>
      <c r="C75" s="11">
        <f>[1]RCA!AD2263</f>
        <v>14.972936870252584</v>
      </c>
      <c r="D75" s="12">
        <f>[1]RCA!AE2263</f>
        <v>16.675805412061219</v>
      </c>
      <c r="E75" s="13">
        <f>[1]RCA!AF2263</f>
        <v>17.067677647216062</v>
      </c>
      <c r="F75" s="13">
        <f>[1]RCA!AJ2263</f>
        <v>14.502037415962947</v>
      </c>
      <c r="G75" s="13">
        <f>[1]RCA!AO2263</f>
        <v>17.183786367973482</v>
      </c>
      <c r="H75" s="13">
        <f>[1]RCA!AV2263</f>
        <v>17.127918711774548</v>
      </c>
      <c r="I75" s="13">
        <f>[1]RCA!BE2263</f>
        <v>22.481150951157634</v>
      </c>
      <c r="J75" s="13">
        <f>[1]RCA!BQ2263</f>
        <v>17.81734835012335</v>
      </c>
      <c r="K75" s="13">
        <f>[1]RCA!CB2263</f>
        <v>16.825123007840272</v>
      </c>
      <c r="L75" s="13">
        <f>[1]RCA!CN2263</f>
        <v>18.043937807538867</v>
      </c>
      <c r="M75" s="13">
        <f>[1]RCA!CV2263</f>
        <v>18.453226097167825</v>
      </c>
    </row>
    <row r="76" spans="1:13" x14ac:dyDescent="0.3">
      <c r="A76" s="7" t="s">
        <v>58</v>
      </c>
      <c r="B76" s="10">
        <f>[1]RCA!AC2264</f>
        <v>21.511656487674006</v>
      </c>
      <c r="C76" s="11">
        <f>[1]RCA!AD2264</f>
        <v>23.426304739698416</v>
      </c>
      <c r="D76" s="12">
        <f>[1]RCA!AE2264</f>
        <v>36.419343357094071</v>
      </c>
      <c r="E76" s="13">
        <f>[1]RCA!AF2264</f>
        <v>36.0775231375506</v>
      </c>
      <c r="F76" s="13">
        <f>[1]RCA!AJ2264</f>
        <v>34.753406557640794</v>
      </c>
      <c r="G76" s="13">
        <f>[1]RCA!AO2264</f>
        <v>39.885683323859574</v>
      </c>
      <c r="H76" s="13">
        <f>[1]RCA!AV2264</f>
        <v>43.29578846255172</v>
      </c>
      <c r="I76" s="13">
        <f>[1]RCA!BE2264</f>
        <v>47.483045109417404</v>
      </c>
      <c r="J76" s="13">
        <f>[1]RCA!BQ2264</f>
        <v>36.050941919418349</v>
      </c>
      <c r="K76" s="13">
        <f>[1]RCA!CB2264</f>
        <v>33.324677734871514</v>
      </c>
      <c r="L76" s="13">
        <f>[1]RCA!CN2264</f>
        <v>37.183297746463673</v>
      </c>
      <c r="M76" s="13">
        <f>[1]RCA!CV2264</f>
        <v>39.351819459110736</v>
      </c>
    </row>
    <row r="77" spans="1:13" x14ac:dyDescent="0.3">
      <c r="A77" s="20" t="s">
        <v>59</v>
      </c>
      <c r="B77" s="10">
        <f>[1]RCA!AC2265</f>
        <v>-5.6114379260916936</v>
      </c>
      <c r="C77" s="10">
        <f>[1]RCA!AD2265</f>
        <v>-2.9288267217584667</v>
      </c>
      <c r="D77" s="13">
        <f>[1]RCA!AE2265</f>
        <v>-13.737084173723805</v>
      </c>
      <c r="E77" s="13">
        <f>[1]RCA!AF2265</f>
        <v>-8.0390707676410411</v>
      </c>
      <c r="F77" s="13">
        <f>[1]RCA!AJ2265</f>
        <v>-13.362341969659287</v>
      </c>
      <c r="G77" s="13">
        <f>[1]RCA!AO2265</f>
        <v>-11.219287118469072</v>
      </c>
      <c r="H77" s="13">
        <f>[1]RCA!AV2265</f>
        <v>-11.610403401330215</v>
      </c>
      <c r="I77" s="13">
        <f>[1]RCA!BE2265</f>
        <v>-6.7837984316112623</v>
      </c>
      <c r="J77" s="13">
        <f>[1]RCA!BQ2265</f>
        <v>-6.713942649212477</v>
      </c>
      <c r="K77" s="13">
        <f>[1]RCA!CB2265</f>
        <v>-7.9352207972241366</v>
      </c>
      <c r="L77" s="13">
        <f>[1]RCA!CN2265</f>
        <v>-10.48656401520061</v>
      </c>
      <c r="M77" s="13">
        <f>[1]RCA!CV2265</f>
        <v>-9.9461577125861851</v>
      </c>
    </row>
    <row r="78" spans="1:13" x14ac:dyDescent="0.3">
      <c r="A78" s="4" t="s">
        <v>60</v>
      </c>
      <c r="B78" s="3">
        <f>[1]RCA!AC2266</f>
        <v>-8.5812536430181598</v>
      </c>
      <c r="C78" s="23">
        <f>[1]RCA!AD2266</f>
        <v>-7.1737043571519177</v>
      </c>
      <c r="D78" s="5">
        <f>[1]RCA!AE2266</f>
        <v>-13.947328760754052</v>
      </c>
      <c r="E78" s="6">
        <f>[1]RCA!AF2266</f>
        <v>-13.713767628075654</v>
      </c>
      <c r="F78" s="6">
        <f>[1]RCA!AJ2266</f>
        <v>-14.919136731091607</v>
      </c>
      <c r="G78" s="6">
        <f>[1]RCA!AO2266</f>
        <v>-15.117322892707765</v>
      </c>
      <c r="H78" s="6">
        <f>[1]RCA!AV2266</f>
        <v>-15.264644728789307</v>
      </c>
      <c r="I78" s="6">
        <f>[1]RCA!BE2266</f>
        <v>-14.653754299941992</v>
      </c>
      <c r="J78" s="6">
        <f>[1]RCA!BQ2266</f>
        <v>-13.302833067477781</v>
      </c>
      <c r="K78" s="6">
        <f>[1]RCA!CB2266</f>
        <v>-9.5282494875585648</v>
      </c>
      <c r="L78" s="6">
        <f>[1]RCA!CN2266</f>
        <v>-12.07130145275152</v>
      </c>
      <c r="M78" s="6">
        <f>[1]RCA!CV2266</f>
        <v>-13.246767629653929</v>
      </c>
    </row>
    <row r="79" spans="1:13" x14ac:dyDescent="0.3">
      <c r="A79" s="7" t="s">
        <v>61</v>
      </c>
      <c r="B79" s="10">
        <f>[1]RCA!AC2267</f>
        <v>17.300542070412572</v>
      </c>
      <c r="C79" s="11">
        <f>[1]RCA!AD2267</f>
        <v>29.829538381287314</v>
      </c>
      <c r="D79" s="12">
        <f>[1]RCA!AE2267</f>
        <v>29.364455473787842</v>
      </c>
      <c r="E79" s="13">
        <f>[1]RCA!AF2267</f>
        <v>29.939172762173211</v>
      </c>
      <c r="F79" s="13">
        <f>[1]RCA!AJ2267</f>
        <v>28.211189614957512</v>
      </c>
      <c r="G79" s="13">
        <f>[1]RCA!AO2267</f>
        <v>25.871196085842218</v>
      </c>
      <c r="H79" s="13">
        <f>[1]RCA!AV2267</f>
        <v>25.243634591106769</v>
      </c>
      <c r="I79" s="13">
        <f>[1]RCA!BE2267</f>
        <v>36.631873244678516</v>
      </c>
      <c r="J79" s="13">
        <f>[1]RCA!BQ2267</f>
        <v>34.831603624761073</v>
      </c>
      <c r="K79" s="13">
        <f>[1]RCA!CB2267</f>
        <v>36.067978019803235</v>
      </c>
      <c r="L79" s="13">
        <f>[1]RCA!CN2267</f>
        <v>34.527058032791459</v>
      </c>
      <c r="M79" s="13">
        <f>[1]RCA!CV2267</f>
        <v>37.518371125515301</v>
      </c>
    </row>
    <row r="80" spans="1:13" x14ac:dyDescent="0.3">
      <c r="A80" s="7" t="s">
        <v>62</v>
      </c>
      <c r="B80" s="10">
        <f>[1]RCA!AC2268</f>
        <v>0</v>
      </c>
      <c r="C80" s="11">
        <f>[1]RCA!AD2268</f>
        <v>0</v>
      </c>
      <c r="D80" s="12">
        <f>[1]RCA!AE2268</f>
        <v>14.359826649798595</v>
      </c>
      <c r="E80" s="13">
        <f>[1]RCA!AF2268</f>
        <v>29.410726806843467</v>
      </c>
      <c r="F80" s="13">
        <f>[1]RCA!AJ2268</f>
        <v>22.59602021974689</v>
      </c>
      <c r="G80" s="13">
        <f>[1]RCA!AO2268</f>
        <v>23.316305500430474</v>
      </c>
      <c r="H80" s="13">
        <f>[1]RCA!AV2268</f>
        <v>6.3409922708094379</v>
      </c>
      <c r="I80" s="13">
        <f>[1]RCA!BE2268</f>
        <v>11.267953397598687</v>
      </c>
      <c r="J80" s="13">
        <f>[1]RCA!BQ2268</f>
        <v>9.4036469823839575</v>
      </c>
      <c r="K80" s="13">
        <f>[1]RCA!CB2268</f>
        <v>8.4992921759160769</v>
      </c>
      <c r="L80" s="13">
        <f>[1]RCA!CN2268</f>
        <v>7.3437503295362498</v>
      </c>
      <c r="M80" s="13">
        <f>[1]RCA!CV2268</f>
        <v>6.1930954793540653</v>
      </c>
    </row>
    <row r="81" spans="1:13" x14ac:dyDescent="0.3">
      <c r="A81" s="7" t="s">
        <v>63</v>
      </c>
      <c r="B81" s="10">
        <f>[1]RCA!AC2269</f>
        <v>0</v>
      </c>
      <c r="C81" s="11">
        <f>[1]RCA!AD2269</f>
        <v>0</v>
      </c>
      <c r="D81" s="12">
        <f>[1]RCA!AE2269</f>
        <v>43.724282123586441</v>
      </c>
      <c r="E81" s="13">
        <f>[1]RCA!AF2269</f>
        <v>59.349899569016671</v>
      </c>
      <c r="F81" s="13">
        <f>[1]RCA!AJ2269</f>
        <v>50.807209834704402</v>
      </c>
      <c r="G81" s="13">
        <f>[1]RCA!AO2269</f>
        <v>49.187501586272688</v>
      </c>
      <c r="H81" s="13">
        <f>[1]RCA!AV2269</f>
        <v>31.58462686191621</v>
      </c>
      <c r="I81" s="13">
        <f>[1]RCA!BE2269</f>
        <v>47.899826642277198</v>
      </c>
      <c r="J81" s="13">
        <f>[1]RCA!BQ2269</f>
        <v>44.235250607145034</v>
      </c>
      <c r="K81" s="13">
        <f>[1]RCA!CB2269</f>
        <v>44.567270195719317</v>
      </c>
      <c r="L81" s="13">
        <f>[1]RCA!CN2269</f>
        <v>41.870808362327708</v>
      </c>
      <c r="M81" s="13">
        <f>[1]RCA!CV2269</f>
        <v>43.711466604869372</v>
      </c>
    </row>
    <row r="82" spans="1:13" x14ac:dyDescent="0.3">
      <c r="A82" s="7" t="s">
        <v>64</v>
      </c>
      <c r="B82" s="10">
        <f>[1]RCA!AC2270</f>
        <v>149.78651819526834</v>
      </c>
      <c r="C82" s="11">
        <f>[1]RCA!AD2270</f>
        <v>199.22302912096703</v>
      </c>
      <c r="D82" s="12">
        <f>[1]RCA!AE2270</f>
        <v>176.09017824439962</v>
      </c>
      <c r="E82" s="13">
        <f>[1]RCA!AF2270</f>
        <v>175.41444935278963</v>
      </c>
      <c r="F82" s="13">
        <f>[1]RCA!AJ2270</f>
        <v>190.33493963730734</v>
      </c>
      <c r="G82" s="13">
        <f>[1]RCA!AO2270</f>
        <v>149.89301972064268</v>
      </c>
      <c r="H82" s="13">
        <f>[1]RCA!AV2270</f>
        <v>133.68002901332875</v>
      </c>
      <c r="I82" s="13">
        <f>[1]RCA!BE2270</f>
        <v>162.94483020137457</v>
      </c>
      <c r="J82" s="13">
        <f>[1]RCA!BQ2270</f>
        <v>195.49263414676372</v>
      </c>
      <c r="K82" s="13">
        <f>[1]RCA!CB2270</f>
        <v>214.36977312436923</v>
      </c>
      <c r="L82" s="13">
        <f>[1]RCA!CN2270</f>
        <v>191.34990599649396</v>
      </c>
      <c r="M82" s="13">
        <f>[1]RCA!CV2270</f>
        <v>203.31605394069047</v>
      </c>
    </row>
    <row r="83" spans="1:13" x14ac:dyDescent="0.3">
      <c r="A83" s="7" t="s">
        <v>65</v>
      </c>
      <c r="B83" s="10">
        <f>[1]RCA!AC2271</f>
        <v>173.48748040923323</v>
      </c>
      <c r="C83" s="11">
        <f>[1]RCA!AD2271</f>
        <v>576.80938008242481</v>
      </c>
      <c r="D83" s="12">
        <f>[1]RCA!AE2271</f>
        <v>657.48980907488817</v>
      </c>
      <c r="E83" s="13">
        <f>[1]RCA!AF2271</f>
        <v>451.37962644812052</v>
      </c>
      <c r="F83" s="13">
        <f>[1]RCA!AJ2271</f>
        <v>485.40088132667165</v>
      </c>
      <c r="G83" s="13">
        <f>[1]RCA!AO2271</f>
        <v>333.03484412161146</v>
      </c>
      <c r="H83" s="13">
        <f>[1]RCA!AV2271</f>
        <v>277.09318063142445</v>
      </c>
      <c r="I83" s="13">
        <f>[1]RCA!BE2271</f>
        <v>415.20189527777563</v>
      </c>
      <c r="J83" s="13">
        <f>[1]RCA!BQ2271</f>
        <v>380.44097978361179</v>
      </c>
      <c r="K83" s="13">
        <f>[1]RCA!CB2271</f>
        <v>400.32907989515485</v>
      </c>
      <c r="L83" s="13">
        <f>[1]RCA!CN2271</f>
        <v>430.55828633788389</v>
      </c>
      <c r="M83" s="13">
        <f>[1]RCA!CV2271</f>
        <v>484.81024347710883</v>
      </c>
    </row>
    <row r="84" spans="1:13" x14ac:dyDescent="0.3">
      <c r="A84" s="7" t="s">
        <v>66</v>
      </c>
      <c r="B84" s="10">
        <f>[1]RCA!AC2272</f>
        <v>0.84241171508808388</v>
      </c>
      <c r="C84" s="11">
        <f>[1]RCA!AD2272</f>
        <v>0.904511798375494</v>
      </c>
      <c r="D84" s="12">
        <f>[1]RCA!AE2272</f>
        <v>0.96381698139223182</v>
      </c>
      <c r="E84" s="13">
        <f>[1]RCA!AF2272</f>
        <v>1.028618848563372</v>
      </c>
      <c r="F84" s="13">
        <f>[1]RCA!AJ2272</f>
        <v>1.1372914156689169</v>
      </c>
      <c r="G84" s="13">
        <f>[1]RCA!AO2272</f>
        <v>0.32410223680405276</v>
      </c>
      <c r="H84" s="13">
        <f>[1]RCA!AV2272</f>
        <v>0.67280840767325822</v>
      </c>
      <c r="I84" s="13">
        <f>[1]RCA!BE2272</f>
        <v>0.58530202818539445</v>
      </c>
      <c r="J84" s="13">
        <f>[1]RCA!BQ2272</f>
        <v>0.51714133128844098</v>
      </c>
      <c r="K84" s="13">
        <f>[1]RCA!CB2272</f>
        <v>0.50092991475409887</v>
      </c>
      <c r="L84" s="13">
        <f>[1]RCA!CN2272</f>
        <v>0.52685455157989713</v>
      </c>
      <c r="M84" s="13">
        <f>[1]RCA!CV2272</f>
        <v>0.27470172631179085</v>
      </c>
    </row>
    <row r="85" spans="1:13" x14ac:dyDescent="0.3">
      <c r="A85" s="7" t="s">
        <v>67</v>
      </c>
      <c r="B85" s="10">
        <f>[1]RCA!AC2273</f>
        <v>7.2935239356311907</v>
      </c>
      <c r="C85" s="11">
        <f>[1]RCA!AD2273</f>
        <v>6.040977840309532</v>
      </c>
      <c r="D85" s="12">
        <f>[1]RCA!AE2273</f>
        <v>5.7797327180078852</v>
      </c>
      <c r="E85" s="13">
        <f>[1]RCA!AF2273</f>
        <v>6.0267065609312818</v>
      </c>
      <c r="F85" s="13">
        <f>[1]RCA!AJ2273</f>
        <v>7.6730650463814944</v>
      </c>
      <c r="G85" s="13">
        <f>[1]RCA!AO2273</f>
        <v>1.8777896008974873</v>
      </c>
      <c r="H85" s="13">
        <f>[1]RCA!AV2273</f>
        <v>3.5629198772295081</v>
      </c>
      <c r="I85" s="13">
        <f>[1]RCA!BE2273</f>
        <v>2.6035234114882146</v>
      </c>
      <c r="J85" s="13">
        <f>[1]RCA!BQ2273</f>
        <v>2.9024595642755164</v>
      </c>
      <c r="K85" s="13">
        <f>[1]RCA!CB2273</f>
        <v>2.9772734173810949</v>
      </c>
      <c r="L85" s="13">
        <f>[1]RCA!CN2273</f>
        <v>2.9198424268552627</v>
      </c>
      <c r="M85" s="13">
        <f>[1]RCA!CV2273</f>
        <v>1.4886379479951841</v>
      </c>
    </row>
    <row r="86" spans="1:13" x14ac:dyDescent="0.3">
      <c r="A86" s="7" t="s">
        <v>68</v>
      </c>
      <c r="B86" s="10">
        <f>[1]RCA!AC2274</f>
        <v>8.4475899843505466</v>
      </c>
      <c r="C86" s="11">
        <f>[1]RCA!AD2274</f>
        <v>17.490411116301434</v>
      </c>
      <c r="D86" s="12">
        <f>[1]RCA!AE2274</f>
        <v>21.580507210303466</v>
      </c>
      <c r="E86" s="13">
        <f>[1]RCA!AF2274</f>
        <v>15.508030075187973</v>
      </c>
      <c r="F86" s="13">
        <f>[1]RCA!AJ2274</f>
        <v>19.568201944885679</v>
      </c>
      <c r="G86" s="13">
        <f>[1]RCA!AO2274</f>
        <v>4.1721046663386039</v>
      </c>
      <c r="H86" s="13">
        <f>[1]RCA!AV2274</f>
        <v>7.3852527442076807</v>
      </c>
      <c r="I86" s="13">
        <f>[1]RCA!BE2274</f>
        <v>6.6340727319426653</v>
      </c>
      <c r="J86" s="13">
        <f>[1]RCA!BQ2274</f>
        <v>5.6483691328560068</v>
      </c>
      <c r="K86" s="13">
        <f>[1]RCA!CB2274</f>
        <v>5.5599682287529788</v>
      </c>
      <c r="L86" s="13">
        <f>[1]RCA!CN2274</f>
        <v>6.5699658703071675</v>
      </c>
      <c r="M86" s="13">
        <f>[1]RCA!CV2274</f>
        <v>3.5496799786766404</v>
      </c>
    </row>
    <row r="87" spans="1:13" x14ac:dyDescent="0.3">
      <c r="A87" s="7" t="s">
        <v>69</v>
      </c>
      <c r="B87" s="10">
        <f>[1]RCA!AC2275</f>
        <v>4.9773571003485699</v>
      </c>
      <c r="C87" s="11">
        <f>[1]RCA!AD2275</f>
        <v>8.9035230352303536</v>
      </c>
      <c r="D87" s="12">
        <f>[1]RCA!AE2275</f>
        <v>6.4101336250457335</v>
      </c>
      <c r="E87" s="13">
        <f>[1]RCA!AF2275</f>
        <v>5.4928951444541712</v>
      </c>
      <c r="F87" s="13">
        <f>[1]RCA!AJ2275</f>
        <v>7.2188272066005528</v>
      </c>
      <c r="G87" s="13">
        <f>[1]RCA!AO2275</f>
        <v>7.0447875062983778</v>
      </c>
      <c r="H87" s="13">
        <f>[1]RCA!AV2275</f>
        <v>6.3649319439793581</v>
      </c>
      <c r="I87" s="13">
        <f>[1]RCA!BE2275</f>
        <v>5.669124354911923</v>
      </c>
      <c r="J87" s="13">
        <f>[1]RCA!BQ2275</f>
        <v>9.0475349485100232</v>
      </c>
      <c r="K87" s="13">
        <f>[1]RCA!CB2275</f>
        <v>11.285876350398128</v>
      </c>
      <c r="L87" s="13">
        <f>[1]RCA!CN2275</f>
        <v>7.3903539858694565</v>
      </c>
      <c r="M87" s="13">
        <f>[1]RCA!CV2275</f>
        <v>7.8178485873558952</v>
      </c>
    </row>
    <row r="88" spans="1:13" x14ac:dyDescent="0.3">
      <c r="A88" s="7" t="s">
        <v>70</v>
      </c>
      <c r="B88" s="10">
        <f>[1]RCA!AC2277</f>
        <v>3.8225365906741398</v>
      </c>
      <c r="C88" s="11">
        <f>[1]RCA!AD2277</f>
        <v>6.0431645854196905</v>
      </c>
      <c r="D88" s="12">
        <f>[1]RCA!AE2277</f>
        <v>5.1936923849018743</v>
      </c>
      <c r="E88" s="13">
        <f>[1]RCA!AF2277</f>
        <v>4.5099112548726881</v>
      </c>
      <c r="F88" s="13">
        <f>[1]RCA!AJ2277</f>
        <v>5.0140795606921644</v>
      </c>
      <c r="G88" s="13">
        <f>[1]RCA!AO2277</f>
        <v>5.156119128083108</v>
      </c>
      <c r="H88" s="13">
        <f>[1]RCA!AV2277</f>
        <v>4.8398613024983526</v>
      </c>
      <c r="I88" s="13">
        <f>[1]RCA!BE2277</f>
        <v>4.1185525751279073</v>
      </c>
      <c r="J88" s="13">
        <f>[1]RCA!BQ2277</f>
        <v>5.8789829378428342</v>
      </c>
      <c r="K88" s="13">
        <f>[1]RCA!CB2277</f>
        <v>7.5215780856510701</v>
      </c>
      <c r="L88" s="13">
        <f>[1]RCA!CN2277</f>
        <v>5.3574725108435928</v>
      </c>
      <c r="M88" s="13">
        <f>[1]RCA!CV2277</f>
        <v>5.6059470628300963</v>
      </c>
    </row>
    <row r="89" spans="1:13" x14ac:dyDescent="0.3">
      <c r="A89" s="7" t="s">
        <v>71</v>
      </c>
      <c r="B89" s="10"/>
      <c r="C89" s="11"/>
      <c r="D89" s="12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3">
      <c r="A90" s="7" t="s">
        <v>72</v>
      </c>
      <c r="B90" s="10">
        <f>[1]RCA!AC2279</f>
        <v>1281.5610000000001</v>
      </c>
      <c r="C90" s="11">
        <f>[1]RCA!AD2279</f>
        <v>835.45399999999995</v>
      </c>
      <c r="D90" s="12">
        <f>[1]RCA!AE2279</f>
        <v>935.577</v>
      </c>
      <c r="E90" s="13">
        <f>[1]RCA!AF2279</f>
        <v>1002.5910000000001</v>
      </c>
      <c r="F90" s="13">
        <f>[1]RCA!AJ2279</f>
        <v>1081.5170000000001</v>
      </c>
      <c r="G90" s="13">
        <f>[1]RCA!AO2279</f>
        <v>1203.3240000000001</v>
      </c>
      <c r="H90" s="13">
        <f>[1]RCA!AV2279</f>
        <v>1233.6350000000002</v>
      </c>
      <c r="I90" s="13">
        <f>[1]RCA!BE2279</f>
        <v>1315.5601090042737</v>
      </c>
      <c r="J90" s="13">
        <f>[1]RCA!BQ2279</f>
        <v>1372.932227696939</v>
      </c>
      <c r="K90" s="13">
        <f>[1]RCA!CB2279</f>
        <v>1397.4010722510402</v>
      </c>
      <c r="L90" s="13">
        <f>[1]RCA!CN2279</f>
        <v>1461.5039344179036</v>
      </c>
      <c r="M90" s="13">
        <f>[1]RCA!CV2279</f>
        <v>1456.1248135222622</v>
      </c>
    </row>
    <row r="91" spans="1:13" x14ac:dyDescent="0.3">
      <c r="A91" s="7" t="s">
        <v>73</v>
      </c>
      <c r="B91" s="10">
        <f>[1]RCA!AC2280</f>
        <v>4.8623894595067165</v>
      </c>
      <c r="C91" s="11">
        <f>[1]RCA!AD2280</f>
        <v>4.9839491959943842</v>
      </c>
      <c r="D91" s="12">
        <f>[1]RCA!AE2280</f>
        <v>5.1085479258942437</v>
      </c>
      <c r="E91" s="13">
        <f>[1]RCA!AF2280</f>
        <v>5.2362616240416004</v>
      </c>
      <c r="F91" s="13">
        <f>[1]RCA!AJ2280</f>
        <v>5.3671681646426403</v>
      </c>
      <c r="G91" s="13">
        <f>[1]RCA!AO2280</f>
        <v>5.5013473687587062</v>
      </c>
      <c r="H91" s="13">
        <f>[1]RCA!AV2280</f>
        <v>5.6388810529776743</v>
      </c>
      <c r="I91" s="13">
        <f>[1]RCA!BE2280</f>
        <v>5.779853079302117</v>
      </c>
      <c r="J91" s="13">
        <f>[1]RCA!BQ2280</f>
        <v>5.9243494062846693</v>
      </c>
      <c r="K91" s="13">
        <f>[1]RCA!CB2280</f>
        <v>6.0724581414417855</v>
      </c>
      <c r="L91" s="13">
        <f>[1]RCA!CN2280</f>
        <v>6.2242695949778302</v>
      </c>
      <c r="M91" s="13">
        <f>[1]RCA!CV2280</f>
        <v>6.3798763348522751</v>
      </c>
    </row>
    <row r="92" spans="1:13" x14ac:dyDescent="0.3">
      <c r="A92" s="7" t="s">
        <v>74</v>
      </c>
      <c r="B92" s="10">
        <f>[1]RCA!AC2281</f>
        <v>516.55912071572891</v>
      </c>
      <c r="C92" s="11">
        <f>[1]RCA!AD2281</f>
        <v>339.40840034845627</v>
      </c>
      <c r="D92" s="12">
        <f>[1]RCA!AE2281</f>
        <v>371.00514374862644</v>
      </c>
      <c r="E92" s="13">
        <f>[1]RCA!AF2281</f>
        <v>323.89431566039849</v>
      </c>
      <c r="F92" s="13">
        <f>[1]RCA!AJ2281</f>
        <v>339.97532012707649</v>
      </c>
      <c r="G92" s="13">
        <f>[1]RCA!AO2281</f>
        <v>376.56569109840609</v>
      </c>
      <c r="H92" s="13">
        <f>[1]RCA!AV2281</f>
        <v>394.04737886520365</v>
      </c>
      <c r="I92" s="13">
        <f>[1]RCA!BE2281</f>
        <v>388.49073255748669</v>
      </c>
      <c r="J92" s="13">
        <f>[1]RCA!BQ2281</f>
        <v>403.2050644650285</v>
      </c>
      <c r="K92" s="13">
        <f>[1]RCA!CB2281</f>
        <v>415.20176676532196</v>
      </c>
      <c r="L92" s="13">
        <f>[1]RCA!CN2281</f>
        <v>377.24733442748095</v>
      </c>
      <c r="M92" s="13">
        <f>[1]RCA!CV2281</f>
        <v>375.6900379347129</v>
      </c>
    </row>
    <row r="93" spans="1:13" ht="15" thickBot="1" x14ac:dyDescent="0.35">
      <c r="A93" s="7"/>
      <c r="B93" s="10"/>
      <c r="C93" s="10"/>
      <c r="D93" s="11"/>
      <c r="E93" s="12"/>
      <c r="F93" s="13"/>
      <c r="G93" s="13"/>
      <c r="H93" s="13"/>
      <c r="I93" s="13"/>
      <c r="J93" s="13"/>
      <c r="K93" s="13"/>
      <c r="L93" s="13"/>
      <c r="M93" s="13"/>
    </row>
    <row r="94" spans="1:13" ht="15" thickTop="1" x14ac:dyDescent="0.3">
      <c r="A94" s="36" t="s">
        <v>76</v>
      </c>
      <c r="B94" s="24"/>
      <c r="C94" s="24"/>
      <c r="D94" s="25"/>
      <c r="E94" s="26"/>
      <c r="F94" s="27"/>
      <c r="G94" s="27"/>
      <c r="H94" s="27"/>
      <c r="I94" s="27"/>
      <c r="J94" s="27"/>
      <c r="K94" s="27"/>
      <c r="L94" s="27"/>
      <c r="M94" s="27"/>
    </row>
    <row r="95" spans="1:1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depiefrca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2023-10-17T08:09:06Z</dcterms:modified>
</cp:coreProperties>
</file>