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Principaux indicateurs\"/>
    </mc:Choice>
  </mc:AlternateContent>
  <bookViews>
    <workbookView xWindow="0" yWindow="0" windowWidth="11520" windowHeight="8184"/>
  </bookViews>
  <sheets>
    <sheet name="depiefga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5" i="1" l="1"/>
  <c r="M96" i="1"/>
  <c r="M98" i="1"/>
  <c r="M99" i="1"/>
  <c r="M100" i="1"/>
  <c r="M101" i="1"/>
  <c r="L95" i="1"/>
  <c r="L96" i="1"/>
  <c r="L98" i="1"/>
  <c r="L99" i="1"/>
  <c r="L100" i="1"/>
  <c r="L101" i="1"/>
  <c r="K95" i="1"/>
  <c r="K96" i="1"/>
  <c r="K98" i="1"/>
  <c r="K99" i="1"/>
  <c r="K100" i="1"/>
  <c r="K101" i="1"/>
  <c r="J95" i="1"/>
  <c r="J96" i="1"/>
  <c r="J98" i="1"/>
  <c r="J99" i="1"/>
  <c r="J100" i="1"/>
  <c r="J101" i="1"/>
  <c r="I95" i="1"/>
  <c r="I96" i="1"/>
  <c r="I98" i="1"/>
  <c r="I99" i="1"/>
  <c r="I100" i="1"/>
  <c r="I101" i="1"/>
  <c r="H95" i="1"/>
  <c r="H96" i="1"/>
  <c r="H98" i="1"/>
  <c r="H99" i="1"/>
  <c r="H100" i="1"/>
  <c r="H101" i="1"/>
  <c r="G95" i="1"/>
  <c r="G96" i="1"/>
  <c r="G98" i="1"/>
  <c r="G99" i="1"/>
  <c r="G100" i="1"/>
  <c r="G101" i="1"/>
  <c r="F95" i="1"/>
  <c r="F96" i="1"/>
  <c r="F98" i="1"/>
  <c r="F99" i="1"/>
  <c r="F100" i="1"/>
  <c r="F101" i="1"/>
  <c r="B95" i="1"/>
  <c r="C95" i="1"/>
  <c r="D95" i="1"/>
  <c r="E95" i="1"/>
  <c r="B96" i="1"/>
  <c r="C96" i="1"/>
  <c r="D96" i="1"/>
  <c r="E96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M9" i="1"/>
  <c r="M10" i="1"/>
  <c r="M11" i="1"/>
  <c r="M12" i="1"/>
  <c r="M13" i="1"/>
  <c r="M14" i="1"/>
  <c r="M16" i="1"/>
  <c r="M17" i="1"/>
  <c r="M18" i="1"/>
  <c r="M19" i="1"/>
  <c r="M20" i="1"/>
  <c r="M21" i="1"/>
  <c r="M23" i="1"/>
  <c r="M24" i="1"/>
  <c r="M25" i="1"/>
  <c r="M26" i="1"/>
  <c r="M28" i="1"/>
  <c r="M29" i="1"/>
  <c r="M30" i="1"/>
  <c r="M32" i="1"/>
  <c r="M33" i="1"/>
  <c r="M34" i="1"/>
  <c r="M35" i="1"/>
  <c r="M36" i="1"/>
  <c r="M37" i="1"/>
  <c r="M38" i="1"/>
  <c r="M39" i="1"/>
  <c r="M40" i="1"/>
  <c r="M42" i="1"/>
  <c r="M43" i="1"/>
  <c r="M44" i="1"/>
  <c r="M45" i="1"/>
  <c r="M46" i="1"/>
  <c r="M47" i="1"/>
  <c r="M48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7" i="1"/>
  <c r="M68" i="1"/>
  <c r="M69" i="1"/>
  <c r="M70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6" i="1"/>
  <c r="M87" i="1"/>
  <c r="M88" i="1"/>
  <c r="M89" i="1"/>
  <c r="M90" i="1"/>
  <c r="M91" i="1"/>
  <c r="M92" i="1"/>
  <c r="M93" i="1"/>
  <c r="M94" i="1"/>
  <c r="L9" i="1"/>
  <c r="L10" i="1"/>
  <c r="L11" i="1"/>
  <c r="L12" i="1"/>
  <c r="L13" i="1"/>
  <c r="L14" i="1"/>
  <c r="L16" i="1"/>
  <c r="L17" i="1"/>
  <c r="L18" i="1"/>
  <c r="L19" i="1"/>
  <c r="L20" i="1"/>
  <c r="L21" i="1"/>
  <c r="L23" i="1"/>
  <c r="L24" i="1"/>
  <c r="L25" i="1"/>
  <c r="L26" i="1"/>
  <c r="L28" i="1"/>
  <c r="L29" i="1"/>
  <c r="L30" i="1"/>
  <c r="L32" i="1"/>
  <c r="L33" i="1"/>
  <c r="L34" i="1"/>
  <c r="L35" i="1"/>
  <c r="L36" i="1"/>
  <c r="L37" i="1"/>
  <c r="L38" i="1"/>
  <c r="L39" i="1"/>
  <c r="L40" i="1"/>
  <c r="L42" i="1"/>
  <c r="L43" i="1"/>
  <c r="L44" i="1"/>
  <c r="L45" i="1"/>
  <c r="L46" i="1"/>
  <c r="L47" i="1"/>
  <c r="L48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6" i="1"/>
  <c r="L87" i="1"/>
  <c r="L88" i="1"/>
  <c r="L89" i="1"/>
  <c r="L90" i="1"/>
  <c r="L91" i="1"/>
  <c r="L92" i="1"/>
  <c r="L93" i="1"/>
  <c r="L94" i="1"/>
  <c r="K9" i="1"/>
  <c r="K10" i="1"/>
  <c r="K11" i="1"/>
  <c r="K12" i="1"/>
  <c r="K13" i="1"/>
  <c r="K14" i="1"/>
  <c r="K16" i="1"/>
  <c r="K17" i="1"/>
  <c r="K18" i="1"/>
  <c r="K19" i="1"/>
  <c r="K20" i="1"/>
  <c r="K21" i="1"/>
  <c r="K23" i="1"/>
  <c r="K24" i="1"/>
  <c r="K25" i="1"/>
  <c r="K26" i="1"/>
  <c r="K28" i="1"/>
  <c r="K29" i="1"/>
  <c r="K30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J9" i="1"/>
  <c r="J10" i="1"/>
  <c r="J11" i="1"/>
  <c r="J12" i="1"/>
  <c r="J13" i="1"/>
  <c r="J16" i="1"/>
  <c r="J17" i="1"/>
  <c r="J18" i="1"/>
  <c r="J19" i="1"/>
  <c r="J20" i="1"/>
  <c r="J21" i="1"/>
  <c r="J23" i="1"/>
  <c r="J24" i="1"/>
  <c r="J25" i="1"/>
  <c r="J26" i="1"/>
  <c r="J28" i="1"/>
  <c r="J29" i="1"/>
  <c r="J30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I9" i="1"/>
  <c r="I10" i="1"/>
  <c r="I11" i="1"/>
  <c r="I12" i="1"/>
  <c r="I13" i="1"/>
  <c r="I16" i="1"/>
  <c r="I17" i="1"/>
  <c r="I18" i="1"/>
  <c r="I19" i="1"/>
  <c r="I20" i="1"/>
  <c r="I21" i="1"/>
  <c r="I23" i="1"/>
  <c r="I24" i="1"/>
  <c r="I25" i="1"/>
  <c r="I26" i="1"/>
  <c r="I28" i="1"/>
  <c r="I29" i="1"/>
  <c r="I30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7" i="1"/>
  <c r="I68" i="1"/>
  <c r="I69" i="1"/>
  <c r="I70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6" i="1"/>
  <c r="I87" i="1"/>
  <c r="I88" i="1"/>
  <c r="I89" i="1"/>
  <c r="I90" i="1"/>
  <c r="I91" i="1"/>
  <c r="I92" i="1"/>
  <c r="I93" i="1"/>
  <c r="I94" i="1"/>
  <c r="H9" i="1"/>
  <c r="H10" i="1"/>
  <c r="H11" i="1"/>
  <c r="H12" i="1"/>
  <c r="H13" i="1"/>
  <c r="H16" i="1"/>
  <c r="H17" i="1"/>
  <c r="H18" i="1"/>
  <c r="H19" i="1"/>
  <c r="H20" i="1"/>
  <c r="H21" i="1"/>
  <c r="H23" i="1"/>
  <c r="H24" i="1"/>
  <c r="H25" i="1"/>
  <c r="H26" i="1"/>
  <c r="H28" i="1"/>
  <c r="H29" i="1"/>
  <c r="H30" i="1"/>
  <c r="H32" i="1"/>
  <c r="H33" i="1"/>
  <c r="H34" i="1"/>
  <c r="H35" i="1"/>
  <c r="H36" i="1"/>
  <c r="H37" i="1"/>
  <c r="H38" i="1"/>
  <c r="H39" i="1"/>
  <c r="H40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7" i="1"/>
  <c r="H68" i="1"/>
  <c r="H69" i="1"/>
  <c r="H7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89" i="1"/>
  <c r="H90" i="1"/>
  <c r="H91" i="1"/>
  <c r="H92" i="1"/>
  <c r="H93" i="1"/>
  <c r="H94" i="1"/>
  <c r="G9" i="1"/>
  <c r="G10" i="1"/>
  <c r="G11" i="1"/>
  <c r="G12" i="1"/>
  <c r="G13" i="1"/>
  <c r="G16" i="1"/>
  <c r="G17" i="1"/>
  <c r="G18" i="1"/>
  <c r="G19" i="1"/>
  <c r="G20" i="1"/>
  <c r="G21" i="1"/>
  <c r="G23" i="1"/>
  <c r="G24" i="1"/>
  <c r="G25" i="1"/>
  <c r="G26" i="1"/>
  <c r="G28" i="1"/>
  <c r="G29" i="1"/>
  <c r="G30" i="1"/>
  <c r="G32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89" i="1"/>
  <c r="G90" i="1"/>
  <c r="G91" i="1"/>
  <c r="G92" i="1"/>
  <c r="G93" i="1"/>
  <c r="G94" i="1"/>
  <c r="F9" i="1"/>
  <c r="F10" i="1"/>
  <c r="F11" i="1"/>
  <c r="F12" i="1"/>
  <c r="F13" i="1"/>
  <c r="F16" i="1"/>
  <c r="F17" i="1"/>
  <c r="F18" i="1"/>
  <c r="F19" i="1"/>
  <c r="F20" i="1"/>
  <c r="F21" i="1"/>
  <c r="F23" i="1"/>
  <c r="F24" i="1"/>
  <c r="F25" i="1"/>
  <c r="F26" i="1"/>
  <c r="F28" i="1"/>
  <c r="F29" i="1"/>
  <c r="F30" i="1"/>
  <c r="F32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6" i="1"/>
  <c r="F87" i="1"/>
  <c r="F88" i="1"/>
  <c r="F89" i="1"/>
  <c r="F90" i="1"/>
  <c r="F91" i="1"/>
  <c r="F92" i="1"/>
  <c r="F93" i="1"/>
  <c r="F94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8" i="1"/>
  <c r="C28" i="1"/>
  <c r="D28" i="1"/>
  <c r="E28" i="1"/>
  <c r="B29" i="1"/>
  <c r="C29" i="1"/>
  <c r="D29" i="1"/>
  <c r="E29" i="1"/>
  <c r="B30" i="1"/>
  <c r="C30" i="1"/>
  <c r="D30" i="1"/>
  <c r="E30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D91" i="1"/>
  <c r="E91" i="1"/>
  <c r="D92" i="1"/>
  <c r="E92" i="1"/>
  <c r="B93" i="1"/>
  <c r="C93" i="1"/>
  <c r="D93" i="1"/>
  <c r="E93" i="1"/>
  <c r="B94" i="1"/>
  <c r="C94" i="1"/>
  <c r="D94" i="1"/>
  <c r="E94" i="1"/>
  <c r="B8" i="1"/>
  <c r="B41" i="1"/>
  <c r="B49" i="1"/>
  <c r="B66" i="1"/>
  <c r="L5" i="1"/>
  <c r="K5" i="1" s="1"/>
  <c r="J5" i="1" s="1"/>
  <c r="I5" i="1" s="1"/>
  <c r="H5" i="1" s="1"/>
  <c r="G5" i="1" s="1"/>
  <c r="F5" i="1" s="1"/>
  <c r="E5" i="1" s="1"/>
  <c r="D5" i="1" s="1"/>
  <c r="C5" i="1" s="1"/>
  <c r="B5" i="1" s="1"/>
</calcChain>
</file>

<file path=xl/sharedStrings.xml><?xml version="1.0" encoding="utf-8"?>
<sst xmlns="http://schemas.openxmlformats.org/spreadsheetml/2006/main" count="100" uniqueCount="86">
  <si>
    <t>Estim.</t>
  </si>
  <si>
    <t>PIB, prix et population</t>
  </si>
  <si>
    <t xml:space="preserve">   Taux de croissance (PIB réel)</t>
  </si>
  <si>
    <t xml:space="preserve">     dont secteur pétrolier</t>
  </si>
  <si>
    <t xml:space="preserve">             secteur non pétrolier</t>
  </si>
  <si>
    <t xml:space="preserve">   Taux de croissance démographique</t>
  </si>
  <si>
    <t>Finances publiques</t>
  </si>
  <si>
    <t xml:space="preserve">   Recettes totales</t>
  </si>
  <si>
    <t xml:space="preserve">   Dépenses totales</t>
  </si>
  <si>
    <t>Monnaie et crédit</t>
  </si>
  <si>
    <t xml:space="preserve">   Avoirs extérieurs nets</t>
  </si>
  <si>
    <t xml:space="preserve">   Crédits à l'économie</t>
  </si>
  <si>
    <t xml:space="preserve">   Créances nettes sur l'Etat</t>
  </si>
  <si>
    <t xml:space="preserve">   Masse monétaire (M2)</t>
  </si>
  <si>
    <t xml:space="preserve">   Concours de la BEAC aux banques</t>
  </si>
  <si>
    <t xml:space="preserve">   Taux de couverture extérieure (fin de période)</t>
  </si>
  <si>
    <t xml:space="preserve">   Vitesse de circulation de la monnaie (PIBNP/M2)</t>
  </si>
  <si>
    <t>Secteur extérieur</t>
  </si>
  <si>
    <t xml:space="preserve">   Exportations, fob</t>
  </si>
  <si>
    <t xml:space="preserve">   Importations, fob</t>
  </si>
  <si>
    <t xml:space="preserve">   Termes de l'échange</t>
  </si>
  <si>
    <t xml:space="preserve">        Variation des prix à l'exportation</t>
  </si>
  <si>
    <t xml:space="preserve">        Variation des prix à l'importation</t>
  </si>
  <si>
    <t xml:space="preserve">   Taux de change effectif réel</t>
  </si>
  <si>
    <t xml:space="preserve">        Taux de change effectif réel des exportations</t>
  </si>
  <si>
    <t xml:space="preserve">        Taux de change effectif réel des importations</t>
  </si>
  <si>
    <t xml:space="preserve">         Marge de compétitivité cumulée depuis 1994</t>
  </si>
  <si>
    <t xml:space="preserve">   Avoirs intérieurs nets</t>
  </si>
  <si>
    <t xml:space="preserve">      Crédit intérieur net</t>
  </si>
  <si>
    <t xml:space="preserve">         Créances nettes sur l'Etat</t>
  </si>
  <si>
    <t xml:space="preserve">         Crédits à l'économie</t>
  </si>
  <si>
    <t xml:space="preserve">      Autres postes nets</t>
  </si>
  <si>
    <t>Comptes nationaux</t>
  </si>
  <si>
    <t xml:space="preserve">   Produit intérieur brut </t>
  </si>
  <si>
    <t xml:space="preserve">   Demande intérieure brute</t>
  </si>
  <si>
    <t xml:space="preserve">      Consommation</t>
  </si>
  <si>
    <t xml:space="preserve">          Publique </t>
  </si>
  <si>
    <t xml:space="preserve">          Privée</t>
  </si>
  <si>
    <t xml:space="preserve">      Investissements bruts</t>
  </si>
  <si>
    <t xml:space="preserve">          Publics </t>
  </si>
  <si>
    <t xml:space="preserve">          Privés (Entreprises et ménages)</t>
  </si>
  <si>
    <t xml:space="preserve">              dont secteur pétrolier</t>
  </si>
  <si>
    <t xml:space="preserve">   Investissements</t>
  </si>
  <si>
    <t xml:space="preserve">       dont secteur pétrolier</t>
  </si>
  <si>
    <t xml:space="preserve">   Epargne intérieure</t>
  </si>
  <si>
    <t xml:space="preserve">   Epargne nationale</t>
  </si>
  <si>
    <t xml:space="preserve">   Solde budgétaire primaire (déficit - )</t>
  </si>
  <si>
    <t xml:space="preserve">   Solde budgétaire primaire (hors intérêts)</t>
  </si>
  <si>
    <t xml:space="preserve">   Solde budgétaire primaire (hors intérêts et recettes pétrolières) en % du PIB hors pétrole</t>
  </si>
  <si>
    <t xml:space="preserve">   Solde budgétaire de base (déficit - )</t>
  </si>
  <si>
    <t xml:space="preserve">   Solde budgétaire de référence (&gt;= -1,5 % du PIB)</t>
  </si>
  <si>
    <t xml:space="preserve">   Exportations de biens et services non facteurs, fob</t>
  </si>
  <si>
    <t xml:space="preserve">   Importations de biens et services non facteurs, fob</t>
  </si>
  <si>
    <t xml:space="preserve">   Solde du compte courant (dons off.incl., déf.- )</t>
  </si>
  <si>
    <t xml:space="preserve">   Solde du compte courant (dons off.excl., déf. - )</t>
  </si>
  <si>
    <t xml:space="preserve">   Encours de la dette extérieure/PIB</t>
  </si>
  <si>
    <t xml:space="preserve">   Encours de la dette totale/PIB</t>
  </si>
  <si>
    <t>Pour mémoire</t>
  </si>
  <si>
    <t xml:space="preserve">   PIB par tête d'habitant (en $ E.U.)</t>
  </si>
  <si>
    <r>
      <rPr>
        <b/>
        <u/>
        <sz val="9"/>
        <rFont val="Calibri"/>
        <family val="2"/>
        <scheme val="minor"/>
      </rPr>
      <t>Sources</t>
    </r>
    <r>
      <rPr>
        <sz val="9"/>
        <rFont val="Calibri"/>
        <family val="2"/>
        <scheme val="minor"/>
      </rPr>
      <t>: Administrations nationales et  BEAC</t>
    </r>
  </si>
  <si>
    <t xml:space="preserve">   Inflation (prix consommation-125 articles- moyenne annuelle)</t>
  </si>
  <si>
    <t xml:space="preserve">      Recettes pétrolières</t>
  </si>
  <si>
    <t xml:space="preserve">      Recettes non pétrolières</t>
  </si>
  <si>
    <t xml:space="preserve">      Dépenses courantes</t>
  </si>
  <si>
    <t xml:space="preserve">      Dépenses en capital</t>
  </si>
  <si>
    <t xml:space="preserve">   Taux directeur BEAC - (TIAO fin de période)</t>
  </si>
  <si>
    <t xml:space="preserve">               secteur non pétrolier</t>
  </si>
  <si>
    <t xml:space="preserve">                     secteur non pétrolier</t>
  </si>
  <si>
    <t xml:space="preserve">          Variation des stocks</t>
  </si>
  <si>
    <t>Exportations nettes</t>
  </si>
  <si>
    <t xml:space="preserve">   Exportations de biens et services non facteurs</t>
  </si>
  <si>
    <t xml:space="preserve">   Importations de biens et services non facteurs</t>
  </si>
  <si>
    <t xml:space="preserve">      dont secteur pétrolier</t>
  </si>
  <si>
    <t xml:space="preserve">   Solde budgétaire, base ordonnancements hors dons (déficit - )</t>
  </si>
  <si>
    <t xml:space="preserve">   Solde budgétaire, base ordonnancements dons compris (déficit - )</t>
  </si>
  <si>
    <t xml:space="preserve">   Encours de la dette intérieure/PIB</t>
  </si>
  <si>
    <t xml:space="preserve">   Ratio du service de la dette / XBSNF</t>
  </si>
  <si>
    <t xml:space="preserve">   Ratio du service de la dette / recettes budgétaires</t>
  </si>
  <si>
    <t xml:space="preserve">   Réserves extérieures (en mois d'importations caf)</t>
  </si>
  <si>
    <t xml:space="preserve">   Réserves extérieures (en mois d'importations biens et services)</t>
  </si>
  <si>
    <t xml:space="preserve">   PIB nominal (milliards de FCFA)</t>
  </si>
  <si>
    <t xml:space="preserve">   PIB non pétrolier (milliards de FCFA)</t>
  </si>
  <si>
    <t xml:space="preserve">   Population ( millions d'habitants)</t>
  </si>
  <si>
    <t xml:space="preserve">GABON: Principaux indicateurs économiques, financiers et sociaux </t>
  </si>
  <si>
    <t>Màj.</t>
  </si>
  <si>
    <t xml:space="preserve">   Inflation (prix consommation-125 articles- glissement annuel)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</si>
</sst>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#,##0.0"/>
    <numFmt numFmtId="165" formatCode="0.0_)"/>
    <numFmt numFmtId="166" formatCode="0.0"/>
    <numFmt numFmtId="167" formatCode="0.00_)"/>
    <numFmt numFmtId="170" formatCode="_-* #,##0.0\ _€_-;\-* #,##0.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Border="1"/>
    <xf numFmtId="0" fontId="5" fillId="2" borderId="0" xfId="0" applyFont="1" applyFill="1"/>
    <xf numFmtId="164" fontId="5" fillId="2" borderId="0" xfId="0" applyNumberFormat="1" applyFont="1" applyFill="1"/>
    <xf numFmtId="0" fontId="6" fillId="2" borderId="0" xfId="0" quotePrefix="1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165" fontId="8" fillId="2" borderId="0" xfId="0" applyNumberFormat="1" applyFont="1" applyFill="1" applyProtection="1"/>
    <xf numFmtId="0" fontId="9" fillId="2" borderId="0" xfId="0" applyFont="1" applyFill="1" applyAlignment="1" applyProtection="1">
      <alignment horizontal="left"/>
    </xf>
    <xf numFmtId="165" fontId="8" fillId="2" borderId="0" xfId="0" applyNumberFormat="1" applyFont="1" applyFill="1" applyAlignment="1" applyProtection="1">
      <alignment horizontal="right"/>
    </xf>
    <xf numFmtId="167" fontId="8" fillId="2" borderId="0" xfId="0" applyNumberFormat="1" applyFont="1" applyFill="1" applyProtection="1"/>
    <xf numFmtId="0" fontId="8" fillId="2" borderId="0" xfId="0" quotePrefix="1" applyFont="1" applyFill="1" applyAlignment="1" applyProtection="1">
      <alignment horizontal="left"/>
    </xf>
    <xf numFmtId="166" fontId="8" fillId="2" borderId="0" xfId="1" applyNumberFormat="1" applyFont="1" applyFill="1" applyProtection="1"/>
    <xf numFmtId="0" fontId="8" fillId="2" borderId="2" xfId="0" applyFont="1" applyFill="1" applyBorder="1" applyAlignment="1" applyProtection="1">
      <alignment horizontal="left"/>
    </xf>
    <xf numFmtId="164" fontId="8" fillId="2" borderId="2" xfId="0" applyNumberFormat="1" applyFont="1" applyFill="1" applyBorder="1" applyProtection="1"/>
    <xf numFmtId="170" fontId="8" fillId="2" borderId="0" xfId="2" applyNumberFormat="1" applyFont="1" applyFill="1" applyProtection="1"/>
  </cellXfs>
  <cellStyles count="3">
    <cellStyle name="Milliers" xfId="2" builtinId="3"/>
    <cellStyle name="Normal" xfId="0" builtinId="0"/>
    <cellStyle name="Pourcentag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Gab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BON"/>
      <sheetName val="MGABON"/>
      <sheetName val="Saisie Monnaie"/>
      <sheetName val="Saisie tofe"/>
      <sheetName val="Saisie BDP"/>
      <sheetName val="SaisieBDP6"/>
      <sheetName val="Données communes"/>
      <sheetName val="OUTPUT_GAP"/>
      <sheetName val="FMI_BEAC"/>
      <sheetName val="TrendConjonturel"/>
      <sheetName val="TrendConjoncturel2"/>
      <sheetName val="GABTEXTE"/>
      <sheetName val="IPI_ICAI"/>
      <sheetName val="EAU_ELECT"/>
      <sheetName val="INVEST"/>
      <sheetName val="Graph1"/>
      <sheetName val="modèle inflation"/>
      <sheetName val="Gaz"/>
    </sheetNames>
    <sheetDataSet>
      <sheetData sheetId="0">
        <row r="2450">
          <cell r="AA2450" t="str">
            <v>(Variations annuelles, en %, sauf indications contraires)</v>
          </cell>
        </row>
        <row r="2451">
          <cell r="AC2451">
            <v>5.0365213990673539</v>
          </cell>
          <cell r="AD2451">
            <v>5.6595541747800775</v>
          </cell>
          <cell r="AE2451">
            <v>4.3186053356052554</v>
          </cell>
          <cell r="AF2451">
            <v>3.8525698731888247</v>
          </cell>
          <cell r="AJ2451">
            <v>1.9872565609187727</v>
          </cell>
          <cell r="AO2451">
            <v>0.49851291297235023</v>
          </cell>
          <cell r="AV2451">
            <v>0.75631505065559035</v>
          </cell>
          <cell r="BE2451">
            <v>3.9462989262329473</v>
          </cell>
          <cell r="BQ2451">
            <v>-1.8427872684853717</v>
          </cell>
          <cell r="CB2451">
            <v>2.5378478570978213</v>
          </cell>
          <cell r="CN2451">
            <v>2.5555402784620469</v>
          </cell>
          <cell r="CV2451">
            <v>2.3731759771462153</v>
          </cell>
        </row>
        <row r="2452">
          <cell r="AC2452">
            <v>-4.2399999999999984</v>
          </cell>
          <cell r="AD2452">
            <v>-5.2966466036113715</v>
          </cell>
          <cell r="AE2452">
            <v>-0.30597421463591373</v>
          </cell>
          <cell r="AF2452">
            <v>8.5726255202499093</v>
          </cell>
          <cell r="AJ2452">
            <v>-2.9275274148988331</v>
          </cell>
          <cell r="AO2452">
            <v>-8.5452819838567891</v>
          </cell>
          <cell r="AV2452">
            <v>-8.1621966429598256</v>
          </cell>
          <cell r="BE2452">
            <v>13.00885541326457</v>
          </cell>
          <cell r="BQ2452">
            <v>-1.2002218439902097</v>
          </cell>
          <cell r="CB2452">
            <v>-6.7913381920860774</v>
          </cell>
          <cell r="CN2452">
            <v>3.281067267352384</v>
          </cell>
          <cell r="CV2452">
            <v>4.1597574188092965</v>
          </cell>
        </row>
        <row r="2453">
          <cell r="AC2453">
            <v>9.0218327660584769</v>
          </cell>
          <cell r="AD2453">
            <v>9.7939090153071362</v>
          </cell>
          <cell r="AE2453">
            <v>5.8238501165399219</v>
          </cell>
          <cell r="AF2453">
            <v>2.4052398534940114</v>
          </cell>
          <cell r="AJ2453">
            <v>3.5850588755674955</v>
          </cell>
          <cell r="AO2453">
            <v>3.2538091018426147</v>
          </cell>
          <cell r="AV2453">
            <v>3.1629488186038759</v>
          </cell>
          <cell r="BE2453">
            <v>1.7692605416317058</v>
          </cell>
          <cell r="BQ2453">
            <v>-2.0141942749673021</v>
          </cell>
          <cell r="CB2453">
            <v>5.0471200429508345</v>
          </cell>
          <cell r="CN2453">
            <v>2.3823874008544492</v>
          </cell>
          <cell r="CV2453">
            <v>1.9430512361431063</v>
          </cell>
        </row>
        <row r="2454">
          <cell r="AC2454">
            <v>3.4</v>
          </cell>
          <cell r="AD2454">
            <v>3.4</v>
          </cell>
          <cell r="AE2454">
            <v>3.4</v>
          </cell>
          <cell r="AF2454">
            <v>3.4</v>
          </cell>
          <cell r="AJ2454">
            <v>3.4</v>
          </cell>
          <cell r="AO2454">
            <v>3.4</v>
          </cell>
          <cell r="AV2454">
            <v>3.4</v>
          </cell>
          <cell r="BE2454">
            <v>3.4</v>
          </cell>
          <cell r="BQ2454">
            <v>3.4</v>
          </cell>
          <cell r="CB2454">
            <v>3.4</v>
          </cell>
          <cell r="CN2454">
            <v>3.4</v>
          </cell>
          <cell r="CV2454">
            <v>3.4</v>
          </cell>
        </row>
        <row r="2455">
          <cell r="AC2455">
            <v>2.7</v>
          </cell>
          <cell r="AD2455">
            <v>0.5</v>
          </cell>
          <cell r="AE2455">
            <v>4.6559999999999997</v>
          </cell>
          <cell r="AF2455">
            <v>-0.28100000000000003</v>
          </cell>
          <cell r="AJ2455">
            <v>2.08</v>
          </cell>
          <cell r="AO2455">
            <v>2.65</v>
          </cell>
          <cell r="AV2455">
            <v>4.8</v>
          </cell>
          <cell r="BE2455">
            <v>2</v>
          </cell>
          <cell r="BQ2455">
            <v>1.3</v>
          </cell>
          <cell r="CB2455">
            <v>1.1000000000000001</v>
          </cell>
          <cell r="CN2455">
            <v>4.26</v>
          </cell>
          <cell r="CV2455">
            <v>3.37232558</v>
          </cell>
        </row>
        <row r="2456">
          <cell r="CB2456">
            <v>1.6751071289442976</v>
          </cell>
          <cell r="CN2456">
            <v>5.3831417624520927</v>
          </cell>
          <cell r="CV2456">
            <v>1.88894305</v>
          </cell>
        </row>
        <row r="2458">
          <cell r="AC2458">
            <v>5.6973436435754561</v>
          </cell>
          <cell r="AD2458">
            <v>-0.61805845115802416</v>
          </cell>
          <cell r="AE2458">
            <v>-10.401919295749671</v>
          </cell>
          <cell r="AF2458">
            <v>-23.489130629123416</v>
          </cell>
          <cell r="AJ2458">
            <v>-20.814555166082474</v>
          </cell>
          <cell r="AO2458">
            <v>2.9153671968985443E-2</v>
          </cell>
          <cell r="AV2458">
            <v>11.042388728142939</v>
          </cell>
          <cell r="BE2458">
            <v>33.159782561284402</v>
          </cell>
          <cell r="BQ2458">
            <v>-20.1298868228528</v>
          </cell>
          <cell r="CB2458">
            <v>4.4498889982564602</v>
          </cell>
          <cell r="CN2458">
            <v>31.292068921604148</v>
          </cell>
          <cell r="CV2458">
            <v>-5.6722052183500828</v>
          </cell>
        </row>
        <row r="2459">
          <cell r="AC2459">
            <v>10.507324817781637</v>
          </cell>
          <cell r="AD2459">
            <v>-12.22895578919873</v>
          </cell>
          <cell r="AE2459">
            <v>-23.022712155459889</v>
          </cell>
          <cell r="AF2459">
            <v>-41.687834185833417</v>
          </cell>
          <cell r="AJ2459">
            <v>-29.869053538869554</v>
          </cell>
          <cell r="AO2459">
            <v>35.762741767067467</v>
          </cell>
          <cell r="AV2459">
            <v>1.5687763904848611</v>
          </cell>
          <cell r="BE2459">
            <v>28.066587879096588</v>
          </cell>
          <cell r="BQ2459">
            <v>-20.209195600907044</v>
          </cell>
          <cell r="CB2459">
            <v>-0.163486719814944</v>
          </cell>
          <cell r="CN2459">
            <v>75.388889830075598</v>
          </cell>
          <cell r="CV2459">
            <v>-19.815250538892862</v>
          </cell>
        </row>
        <row r="2460">
          <cell r="AC2460">
            <v>-0.30625112592328574</v>
          </cell>
          <cell r="AD2460">
            <v>15.44606071557647</v>
          </cell>
          <cell r="AE2460">
            <v>2.8735510742652846</v>
          </cell>
          <cell r="AF2460">
            <v>-9.1651869873424605</v>
          </cell>
          <cell r="AJ2460">
            <v>-16.239530988274716</v>
          </cell>
          <cell r="AO2460">
            <v>-15.088215714128575</v>
          </cell>
          <cell r="AV2460">
            <v>17.450467482091266</v>
          </cell>
          <cell r="BE2460">
            <v>36.139039633152599</v>
          </cell>
          <cell r="BQ2460">
            <v>-20.086246081813016</v>
          </cell>
          <cell r="CB2460">
            <v>6.9845564896460166</v>
          </cell>
          <cell r="CN2460">
            <v>8.6832557685414002</v>
          </cell>
          <cell r="CV2460">
            <v>6.0295997674362285</v>
          </cell>
        </row>
        <row r="2461">
          <cell r="AC2461">
            <v>3.9483520382063562</v>
          </cell>
          <cell r="AD2461">
            <v>0.39580197697594116</v>
          </cell>
          <cell r="AE2461">
            <v>-14.104569231330236</v>
          </cell>
          <cell r="AF2461">
            <v>-11.435546068846772</v>
          </cell>
          <cell r="AJ2461">
            <v>-2.3701731025299719</v>
          </cell>
          <cell r="AO2461">
            <v>-10.039629521092518</v>
          </cell>
          <cell r="AV2461">
            <v>3.1527673674132508</v>
          </cell>
          <cell r="BE2461">
            <v>15.781547434435955</v>
          </cell>
          <cell r="BQ2461">
            <v>-5.1317726154436984</v>
          </cell>
          <cell r="CB2461">
            <v>3.4103753043235034</v>
          </cell>
          <cell r="CN2461">
            <v>15.493716758429334</v>
          </cell>
          <cell r="CV2461">
            <v>-4.7372349737251698</v>
          </cell>
        </row>
        <row r="2462">
          <cell r="AC2462">
            <v>18.50717797314536</v>
          </cell>
          <cell r="AD2462">
            <v>2.5984561123311236</v>
          </cell>
          <cell r="AE2462">
            <v>-4.1921923635979068</v>
          </cell>
          <cell r="AF2462">
            <v>-1.8829961668496713</v>
          </cell>
          <cell r="AJ2462">
            <v>-2.525357068929837</v>
          </cell>
          <cell r="AO2462">
            <v>-4.4093418332855885</v>
          </cell>
          <cell r="AV2462">
            <v>-5.9498509126756822</v>
          </cell>
          <cell r="BE2462">
            <v>16.681571675664458</v>
          </cell>
          <cell r="BQ2462">
            <v>9.7803833567427656</v>
          </cell>
          <cell r="CB2462">
            <v>1.9930788309626315</v>
          </cell>
          <cell r="CN2462">
            <v>13.392020748508621</v>
          </cell>
          <cell r="CV2462">
            <v>-6.3152465943473803</v>
          </cell>
        </row>
        <row r="2463">
          <cell r="AC2463">
            <v>-12.881757680736627</v>
          </cell>
          <cell r="AD2463">
            <v>-3.0679154457932314</v>
          </cell>
          <cell r="AE2463">
            <v>-30.603174191904635</v>
          </cell>
          <cell r="AF2463">
            <v>-33.386329729889482</v>
          </cell>
          <cell r="AJ2463">
            <v>-1.8449322746380274</v>
          </cell>
          <cell r="AO2463">
            <v>-28.96398692429231</v>
          </cell>
          <cell r="AV2463">
            <v>44.323989551884821</v>
          </cell>
          <cell r="BE2463">
            <v>13.12875910583419</v>
          </cell>
          <cell r="BQ2463">
            <v>-50.465149998740664</v>
          </cell>
          <cell r="CB2463">
            <v>12.959250902460113</v>
          </cell>
          <cell r="CN2463">
            <v>28.278999210754929</v>
          </cell>
          <cell r="CV2463">
            <v>3.7482673373440631</v>
          </cell>
        </row>
        <row r="2465">
          <cell r="AC2465">
            <v>5.1714153568588817</v>
          </cell>
          <cell r="AD2465">
            <v>29.033846668259805</v>
          </cell>
          <cell r="AE2465">
            <v>-8.1942255665358594</v>
          </cell>
          <cell r="AF2465">
            <v>-14.166322787887896</v>
          </cell>
          <cell r="AJ2465">
            <v>-58.931513949207371</v>
          </cell>
          <cell r="AO2465">
            <v>19.648767029098245</v>
          </cell>
          <cell r="AV2465">
            <v>9.1797709694607672</v>
          </cell>
          <cell r="BE2465">
            <v>-20.092910765356205</v>
          </cell>
          <cell r="BQ2465">
            <v>-49.601339083778171</v>
          </cell>
          <cell r="CB2465">
            <v>-15.609360653161131</v>
          </cell>
          <cell r="CN2465">
            <v>15.014850174967412</v>
          </cell>
          <cell r="CV2465">
            <v>-50.893263491494999</v>
          </cell>
        </row>
        <row r="2466">
          <cell r="AC2466">
            <v>30.19716770538118</v>
          </cell>
          <cell r="AD2466">
            <v>25.64756560194057</v>
          </cell>
          <cell r="AE2466">
            <v>-5.9348697943609015</v>
          </cell>
          <cell r="AF2466">
            <v>-6.2571302256871366</v>
          </cell>
          <cell r="AJ2466">
            <v>-10.088240955244578</v>
          </cell>
          <cell r="AO2466">
            <v>-4.4296402180662078</v>
          </cell>
          <cell r="AV2466">
            <v>4.4545049712150506</v>
          </cell>
          <cell r="BE2466">
            <v>2.1939125100601036</v>
          </cell>
          <cell r="BQ2466">
            <v>4.9370268654720029</v>
          </cell>
          <cell r="CB2466">
            <v>15.213762917274467</v>
          </cell>
          <cell r="CN2466">
            <v>13.103234630698351</v>
          </cell>
          <cell r="CV2466">
            <v>16.798655535891612</v>
          </cell>
        </row>
        <row r="2467">
          <cell r="AC2467">
            <v>-32.346666666666657</v>
          </cell>
          <cell r="AD2467">
            <v>-854.63933780055186</v>
          </cell>
          <cell r="AE2467">
            <v>40.387146647723718</v>
          </cell>
          <cell r="AF2467">
            <v>124.43047402085337</v>
          </cell>
          <cell r="AJ2467">
            <v>989.59741773514088</v>
          </cell>
          <cell r="AO2467">
            <v>-76.98604706277338</v>
          </cell>
          <cell r="AV2467">
            <v>474.02171114734352</v>
          </cell>
          <cell r="BE2467">
            <v>10.612703051866927</v>
          </cell>
          <cell r="BQ2467">
            <v>36.061905040793967</v>
          </cell>
          <cell r="CB2467">
            <v>47.718616857923543</v>
          </cell>
          <cell r="CN2467">
            <v>2.1739045160885335</v>
          </cell>
          <cell r="CV2467">
            <v>18.76717556190248</v>
          </cell>
        </row>
        <row r="2468">
          <cell r="AC2468">
            <v>15.599643173386784</v>
          </cell>
          <cell r="AD2468">
            <v>8.2074953228979926</v>
          </cell>
          <cell r="AE2468">
            <v>-2.3620489716720603</v>
          </cell>
          <cell r="AF2468">
            <v>1.5161554194066256</v>
          </cell>
          <cell r="AJ2468">
            <v>-7.7607549684522672</v>
          </cell>
          <cell r="AO2468">
            <v>-3.8223612788153503</v>
          </cell>
          <cell r="AV2468">
            <v>15.203918507415775</v>
          </cell>
          <cell r="BE2468">
            <v>1.0773880138202363</v>
          </cell>
          <cell r="BQ2468">
            <v>7.0540970742037663</v>
          </cell>
          <cell r="CB2468">
            <v>5.0589282677630143</v>
          </cell>
          <cell r="CN2468">
            <v>15.030017226151596</v>
          </cell>
          <cell r="CV2468">
            <v>24.548672177831936</v>
          </cell>
        </row>
        <row r="2470">
          <cell r="AC2470">
            <v>89.51</v>
          </cell>
          <cell r="AD2470">
            <v>90.02</v>
          </cell>
          <cell r="AE2470">
            <v>89.09</v>
          </cell>
          <cell r="AF2470">
            <v>75.5</v>
          </cell>
          <cell r="AJ2470">
            <v>55.7</v>
          </cell>
          <cell r="AO2470">
            <v>58.84</v>
          </cell>
          <cell r="AV2470">
            <v>71.586790674514972</v>
          </cell>
          <cell r="BE2470">
            <v>73.88</v>
          </cell>
          <cell r="BQ2470">
            <v>67.399418659865134</v>
          </cell>
          <cell r="CB2470">
            <v>70.698058290786662</v>
          </cell>
          <cell r="CN2470">
            <v>67.997505230611353</v>
          </cell>
          <cell r="CV2470">
            <v>66.54085371635135</v>
          </cell>
        </row>
        <row r="2471">
          <cell r="AC2471">
            <v>2.2681366307272026</v>
          </cell>
          <cell r="AD2471">
            <v>2.3828470549389249</v>
          </cell>
          <cell r="AE2471">
            <v>2.5697532155460667</v>
          </cell>
          <cell r="AF2471">
            <v>2.5172912791558528</v>
          </cell>
          <cell r="AJ2471">
            <v>2.8459659896700966</v>
          </cell>
          <cell r="AO2471">
            <v>3.1055945059162444</v>
          </cell>
          <cell r="AV2471">
            <v>2.6875191155067184</v>
          </cell>
          <cell r="BE2471">
            <v>2.8703001636965411</v>
          </cell>
          <cell r="BQ2471">
            <v>2.6475358462330933</v>
          </cell>
          <cell r="CB2471">
            <v>2.7591562488926833</v>
          </cell>
          <cell r="CN2471">
            <v>2.5507190197259884</v>
          </cell>
          <cell r="CV2471">
            <v>2.1089444930863066</v>
          </cell>
        </row>
        <row r="2472">
          <cell r="AC2472">
            <v>4</v>
          </cell>
          <cell r="AD2472">
            <v>3.25</v>
          </cell>
          <cell r="AE2472">
            <v>2.95</v>
          </cell>
          <cell r="AF2472">
            <v>2.4500000000000002</v>
          </cell>
          <cell r="AJ2472">
            <v>2.4500000000000002</v>
          </cell>
          <cell r="AO2472">
            <v>2.95</v>
          </cell>
          <cell r="AV2472">
            <v>3.5</v>
          </cell>
          <cell r="BE2472">
            <v>3.5</v>
          </cell>
          <cell r="BQ2472">
            <v>3.25</v>
          </cell>
          <cell r="CB2472">
            <v>3.5</v>
          </cell>
          <cell r="CN2472">
            <v>4</v>
          </cell>
          <cell r="CV2472">
            <v>5</v>
          </cell>
        </row>
        <row r="2474">
          <cell r="AC2474">
            <v>4.7632705000261417</v>
          </cell>
          <cell r="AD2474">
            <v>-7.4235302480129768</v>
          </cell>
          <cell r="AE2474">
            <v>-11.347187935137189</v>
          </cell>
          <cell r="AF2474">
            <v>-26.227548854570731</v>
          </cell>
          <cell r="AJ2474">
            <v>-16.859099298959435</v>
          </cell>
          <cell r="AO2474">
            <v>21.989557273828449</v>
          </cell>
          <cell r="AV2474">
            <v>15.19345207253566</v>
          </cell>
          <cell r="BE2474">
            <v>12.163515279715135</v>
          </cell>
          <cell r="BQ2474">
            <v>-31.491734951603128</v>
          </cell>
          <cell r="CB2474">
            <v>45.400309947662656</v>
          </cell>
          <cell r="CN2474">
            <v>41.949442513874409</v>
          </cell>
          <cell r="CV2474">
            <v>-15.900276715492472</v>
          </cell>
        </row>
        <row r="2475">
          <cell r="AC2475">
            <v>7.8829661800015298</v>
          </cell>
          <cell r="AD2475">
            <v>7.4943808934795868</v>
          </cell>
          <cell r="AE2475">
            <v>-4.7998636365454121</v>
          </cell>
          <cell r="AF2475">
            <v>-1.5130902230648995</v>
          </cell>
          <cell r="AJ2475">
            <v>15.280727793842921</v>
          </cell>
          <cell r="AO2475">
            <v>-14.350723945991234</v>
          </cell>
          <cell r="AV2475">
            <v>-4.9324840929412899</v>
          </cell>
          <cell r="BE2475">
            <v>10.368907533433532</v>
          </cell>
          <cell r="BQ2475">
            <v>-13.600577186616638</v>
          </cell>
          <cell r="CB2475">
            <v>14.070628316844649</v>
          </cell>
          <cell r="CN2475">
            <v>50.48711269381473</v>
          </cell>
          <cell r="CV2475">
            <v>4.6700271713919737</v>
          </cell>
        </row>
        <row r="2476">
          <cell r="AC2476">
            <v>-11.624943657311357</v>
          </cell>
          <cell r="AD2476">
            <v>14.985448884166667</v>
          </cell>
          <cell r="AE2476">
            <v>-10.003053314250295</v>
          </cell>
          <cell r="AF2476">
            <v>-46.255472573909756</v>
          </cell>
          <cell r="AJ2476">
            <v>5.7499978217755867</v>
          </cell>
          <cell r="AO2476">
            <v>29.330118795852478</v>
          </cell>
          <cell r="AV2476">
            <v>27.47982411077956</v>
          </cell>
          <cell r="BE2476">
            <v>-14.344920314971668</v>
          </cell>
          <cell r="BQ2476">
            <v>-28.299966714567482</v>
          </cell>
          <cell r="CB2476">
            <v>37.770992659613697</v>
          </cell>
          <cell r="CN2476">
            <v>22.574269393363679</v>
          </cell>
          <cell r="CV2476">
            <v>-14.864907238301118</v>
          </cell>
        </row>
        <row r="2477">
          <cell r="AC2477">
            <v>-4.9179337328581605</v>
          </cell>
          <cell r="AD2477">
            <v>7.3685438359912121</v>
          </cell>
          <cell r="AE2477">
            <v>-10.198825166429241</v>
          </cell>
          <cell r="AF2477">
            <v>-35.822567388655131</v>
          </cell>
          <cell r="AJ2477">
            <v>-10.027037221727294</v>
          </cell>
          <cell r="AO2477">
            <v>26.533682864023518</v>
          </cell>
          <cell r="AV2477">
            <v>26.919409889067925</v>
          </cell>
          <cell r="BE2477">
            <v>-11.343471503221203</v>
          </cell>
          <cell r="BQ2477">
            <v>-31.337280901541938</v>
          </cell>
          <cell r="CB2477">
            <v>44.915139953821473</v>
          </cell>
          <cell r="CN2477">
            <v>42.307361557812669</v>
          </cell>
          <cell r="CV2477">
            <v>-16.96303118885654</v>
          </cell>
        </row>
        <row r="2478">
          <cell r="AC2478">
            <v>7.5892567450771065</v>
          </cell>
          <cell r="AD2478">
            <v>-6.6242338679292523</v>
          </cell>
          <cell r="AE2478">
            <v>-0.21753166011568487</v>
          </cell>
          <cell r="AF2478">
            <v>19.412032601090438</v>
          </cell>
          <cell r="AJ2478">
            <v>-14.919182381537746</v>
          </cell>
          <cell r="AO2478">
            <v>-2.1622464727208071</v>
          </cell>
          <cell r="AV2478">
            <v>-0.43961013095268342</v>
          </cell>
          <cell r="BE2478">
            <v>3.5041106993156999</v>
          </cell>
          <cell r="BQ2478">
            <v>-4.2361405536356322</v>
          </cell>
          <cell r="CB2478">
            <v>5.1855235679825604</v>
          </cell>
          <cell r="CN2478">
            <v>16.098886219849142</v>
          </cell>
          <cell r="CV2478">
            <v>-2.4644642796458371</v>
          </cell>
        </row>
        <row r="2479">
          <cell r="AC2479">
            <v>-3.6</v>
          </cell>
          <cell r="AD2479">
            <v>3.1</v>
          </cell>
          <cell r="AE2479">
            <v>3.5</v>
          </cell>
          <cell r="AF2479">
            <v>-7</v>
          </cell>
          <cell r="AJ2479">
            <v>1.1139529938649639</v>
          </cell>
          <cell r="AO2479">
            <v>-5.6705234634078394</v>
          </cell>
          <cell r="AV2479">
            <v>-3.9751395187275329</v>
          </cell>
          <cell r="BE2479">
            <v>-14.430369922761388</v>
          </cell>
          <cell r="BQ2479">
            <v>-2.4012451774123367</v>
          </cell>
          <cell r="CB2479">
            <v>-6.5573309981444066</v>
          </cell>
          <cell r="CN2479">
            <v>-2.8392271024607951</v>
          </cell>
          <cell r="CV2479" t="str">
            <v>…</v>
          </cell>
        </row>
        <row r="2480">
          <cell r="AC2480">
            <v>-3</v>
          </cell>
          <cell r="AD2480">
            <v>3.7</v>
          </cell>
          <cell r="AE2480">
            <v>3.6</v>
          </cell>
          <cell r="AF2480">
            <v>-6.5642530800924117</v>
          </cell>
          <cell r="AJ2480">
            <v>3.4665663615748077</v>
          </cell>
          <cell r="AO2480">
            <v>-3.1700186107448958</v>
          </cell>
          <cell r="AV2480">
            <v>5.3737340837262781</v>
          </cell>
          <cell r="BE2480">
            <v>0.42275149929924538</v>
          </cell>
          <cell r="BQ2480">
            <v>10.925887446316329</v>
          </cell>
          <cell r="CB2480">
            <v>-4.6398684862132384</v>
          </cell>
          <cell r="CN2480">
            <v>-1.8775108443473965</v>
          </cell>
          <cell r="CV2480" t="str">
            <v>…</v>
          </cell>
        </row>
        <row r="2481">
          <cell r="AC2481">
            <v>-3.3577399892362312</v>
          </cell>
          <cell r="AD2481">
            <v>0.51877140857649728</v>
          </cell>
          <cell r="AE2481">
            <v>3.5126466614975786</v>
          </cell>
          <cell r="AF2481">
            <v>-8.3000000000000007</v>
          </cell>
          <cell r="AJ2481">
            <v>2.1242195094218763</v>
          </cell>
          <cell r="AO2481">
            <v>1.565402299268448</v>
          </cell>
          <cell r="AV2481">
            <v>6.6833937193470083</v>
          </cell>
          <cell r="BE2481">
            <v>-0.68320877140107816</v>
          </cell>
          <cell r="BQ2481">
            <v>1.4930770022689721</v>
          </cell>
          <cell r="CB2481">
            <v>0.69166217771998717</v>
          </cell>
          <cell r="CN2481">
            <v>-1.4184416848135761</v>
          </cell>
          <cell r="CV2481" t="str">
            <v>…</v>
          </cell>
        </row>
        <row r="2482">
          <cell r="AC2482">
            <v>23.6</v>
          </cell>
          <cell r="AD2482">
            <v>21.3</v>
          </cell>
          <cell r="AE2482">
            <v>18.600000000000001</v>
          </cell>
          <cell r="AF2482">
            <v>24.2</v>
          </cell>
          <cell r="AJ2482" t="str">
            <v>…</v>
          </cell>
          <cell r="AO2482" t="str">
            <v>…</v>
          </cell>
          <cell r="AV2482" t="str">
            <v>…</v>
          </cell>
          <cell r="BE2482" t="str">
            <v>…</v>
          </cell>
          <cell r="BQ2482" t="str">
            <v>…</v>
          </cell>
          <cell r="CB2482" t="str">
            <v>…</v>
          </cell>
          <cell r="CN2482" t="str">
            <v>…</v>
          </cell>
          <cell r="CV2482" t="str">
            <v>…</v>
          </cell>
        </row>
        <row r="2483">
          <cell r="AA2483" t="str">
            <v>(Contribution à la croissance de la masse monétaire, en %)</v>
          </cell>
        </row>
        <row r="2484">
          <cell r="AC2484">
            <v>3.0783976158890773</v>
          </cell>
          <cell r="AD2484">
            <v>15.386692636328885</v>
          </cell>
          <cell r="AE2484">
            <v>-5.4246205721724587</v>
          </cell>
          <cell r="AF2484">
            <v>-8.6402711039697344</v>
          </cell>
          <cell r="AJ2484">
            <v>-29.192325885688309</v>
          </cell>
          <cell r="AO2484">
            <v>4.737678596014522</v>
          </cell>
          <cell r="AV2484">
            <v>2.38931189194175</v>
          </cell>
          <cell r="BE2484">
            <v>-5.3130330871210569</v>
          </cell>
          <cell r="BQ2484">
            <v>-9.9781798929469403</v>
          </cell>
          <cell r="CB2484">
            <v>-8.4407366283548058</v>
          </cell>
          <cell r="CN2484">
            <v>1.0304460708721148</v>
          </cell>
          <cell r="CV2484">
            <v>-3.7628197403840495</v>
          </cell>
        </row>
        <row r="2485">
          <cell r="AC2485">
            <v>12.521245557497707</v>
          </cell>
          <cell r="AD2485">
            <v>-7.1791973134308931</v>
          </cell>
          <cell r="AE2485">
            <v>3.0625716005003984</v>
          </cell>
          <cell r="AF2485">
            <v>10.156426523376361</v>
          </cell>
          <cell r="AJ2485">
            <v>21.431570917236041</v>
          </cell>
          <cell r="AO2485">
            <v>-8.5600398748298723</v>
          </cell>
          <cell r="AV2485">
            <v>12.814606615474025</v>
          </cell>
          <cell r="BE2485">
            <v>6.3904211009412935</v>
          </cell>
          <cell r="BQ2485">
            <v>17.032276967150707</v>
          </cell>
          <cell r="CB2485">
            <v>13.499664896117821</v>
          </cell>
          <cell r="CN2485">
            <v>13.999571155279481</v>
          </cell>
          <cell r="CV2485">
            <v>28.311491918215985</v>
          </cell>
        </row>
        <row r="2486">
          <cell r="AC2486">
            <v>13.645600510003103</v>
          </cell>
          <cell r="AD2486">
            <v>-6.25398063855374</v>
          </cell>
          <cell r="AE2486">
            <v>2.933142457144962</v>
          </cell>
          <cell r="AF2486">
            <v>8.8485672843379835</v>
          </cell>
          <cell r="AJ2486">
            <v>18.59782849663415</v>
          </cell>
          <cell r="AO2486">
            <v>-24.932082783447324</v>
          </cell>
          <cell r="AV2486">
            <v>35.552274614745762</v>
          </cell>
          <cell r="BE2486">
            <v>4.80010044768495</v>
          </cell>
          <cell r="BQ2486">
            <v>16.244671336243822</v>
          </cell>
          <cell r="CB2486">
            <v>30.706839120127238</v>
          </cell>
          <cell r="CN2486">
            <v>8.6945029800137608</v>
          </cell>
          <cell r="CV2486">
            <v>20.426965469814935</v>
          </cell>
        </row>
        <row r="2487">
          <cell r="AC2487">
            <v>-1.3309676562789738</v>
          </cell>
          <cell r="AD2487">
            <v>-20.580387779451506</v>
          </cell>
          <cell r="AE2487">
            <v>6.7825958810743128</v>
          </cell>
          <cell r="AF2487">
            <v>12.758534101593009</v>
          </cell>
          <cell r="AJ2487">
            <v>24.419080591298144</v>
          </cell>
          <cell r="AO2487">
            <v>-22.440529560000048</v>
          </cell>
          <cell r="AV2487">
            <v>33.062555958191282</v>
          </cell>
          <cell r="BE2487">
            <v>3.6882917832061919</v>
          </cell>
          <cell r="BQ2487">
            <v>13.715098109095392</v>
          </cell>
          <cell r="CB2487">
            <v>23.065950444637831</v>
          </cell>
          <cell r="CN2487">
            <v>1.477495744877757</v>
          </cell>
          <cell r="CV2487">
            <v>11.329571797401922</v>
          </cell>
        </row>
        <row r="2488">
          <cell r="AC2488">
            <v>14.976568166282075</v>
          </cell>
          <cell r="AD2488">
            <v>14.326407140897764</v>
          </cell>
          <cell r="AE2488">
            <v>-3.849453423929349</v>
          </cell>
          <cell r="AF2488">
            <v>-3.9099668172550235</v>
          </cell>
          <cell r="AJ2488">
            <v>-5.8212520946639907</v>
          </cell>
          <cell r="AO2488">
            <v>-2.4915532234472888</v>
          </cell>
          <cell r="AV2488">
            <v>2.4897186565544951</v>
          </cell>
          <cell r="BE2488">
            <v>1.1118086644787584</v>
          </cell>
          <cell r="BQ2488">
            <v>2.5295732271484317</v>
          </cell>
          <cell r="CB2488">
            <v>7.6408886754894008</v>
          </cell>
          <cell r="CN2488">
            <v>7.2170072351360135</v>
          </cell>
          <cell r="CV2488">
            <v>9.0973936724130127</v>
          </cell>
        </row>
        <row r="2489">
          <cell r="AC2489">
            <v>-1.1243549525053951</v>
          </cell>
          <cell r="AD2489">
            <v>-0.9252166748771532</v>
          </cell>
          <cell r="AE2489">
            <v>0.12942914335543668</v>
          </cell>
          <cell r="AF2489">
            <v>1.3078592390383765</v>
          </cell>
          <cell r="AJ2489">
            <v>2.8337424206018897</v>
          </cell>
          <cell r="AO2489">
            <v>16.372042908617452</v>
          </cell>
          <cell r="AV2489">
            <v>-22.737667999271743</v>
          </cell>
          <cell r="BE2489">
            <v>1.590320653256343</v>
          </cell>
          <cell r="BQ2489">
            <v>0.78760563090688396</v>
          </cell>
          <cell r="CB2489">
            <v>-17.207174224009421</v>
          </cell>
          <cell r="CN2489">
            <v>5.3050681752657187</v>
          </cell>
          <cell r="CV2489">
            <v>7.8845264484010524</v>
          </cell>
        </row>
        <row r="2490">
          <cell r="AC2490">
            <v>15.599643173386784</v>
          </cell>
          <cell r="AD2490">
            <v>8.2074953228979926</v>
          </cell>
          <cell r="AE2490">
            <v>-2.3620489716720603</v>
          </cell>
          <cell r="AF2490">
            <v>1.5161554194066256</v>
          </cell>
          <cell r="AJ2490">
            <v>-7.7607549684522672</v>
          </cell>
          <cell r="AO2490">
            <v>-3.8223612788153503</v>
          </cell>
          <cell r="AV2490">
            <v>15.203918507415775</v>
          </cell>
          <cell r="BE2490">
            <v>1.0773880138202363</v>
          </cell>
          <cell r="BQ2490">
            <v>7.0540970742037663</v>
          </cell>
          <cell r="CB2490">
            <v>5.0589282677630143</v>
          </cell>
          <cell r="CN2490">
            <v>15.030017226151596</v>
          </cell>
          <cell r="CV2490">
            <v>24.548672177831936</v>
          </cell>
        </row>
        <row r="2491">
          <cell r="AA2491" t="str">
            <v>(Contribution à la croissance réelle, en %)</v>
          </cell>
        </row>
        <row r="2492">
          <cell r="AC2492">
            <v>5.0365213990673539</v>
          </cell>
          <cell r="AD2492">
            <v>5.6595541747800775</v>
          </cell>
          <cell r="AE2492">
            <v>4.3186053356052554</v>
          </cell>
          <cell r="AF2492">
            <v>3.8525698731888247</v>
          </cell>
          <cell r="AJ2492">
            <v>1.9872565609187727</v>
          </cell>
          <cell r="AO2492">
            <v>0.49851291297235023</v>
          </cell>
          <cell r="AV2492">
            <v>0.75631505065559035</v>
          </cell>
          <cell r="BE2492">
            <v>3.9462989262329473</v>
          </cell>
          <cell r="BQ2492">
            <v>-1.8427872684853717</v>
          </cell>
          <cell r="CB2492">
            <v>2.5378478570978213</v>
          </cell>
          <cell r="CN2492">
            <v>2.5555402784620469</v>
          </cell>
          <cell r="CV2492">
            <v>2.3731759771462153</v>
          </cell>
        </row>
        <row r="2493">
          <cell r="AC2493">
            <v>-1.2741617613584582</v>
          </cell>
          <cell r="AD2493">
            <v>-1.4511206265161511</v>
          </cell>
          <cell r="AE2493">
            <v>-7.513528362287418E-2</v>
          </cell>
          <cell r="AF2493">
            <v>2.0117792097775378</v>
          </cell>
          <cell r="AJ2493">
            <v>-0.71824155122066125</v>
          </cell>
          <cell r="AO2493">
            <v>-1.9954742879711174</v>
          </cell>
          <cell r="AV2493">
            <v>-1.7344958727681559</v>
          </cell>
          <cell r="BE2493">
            <v>2.5197329528204153</v>
          </cell>
          <cell r="BQ2493">
            <v>-0.25274373622904506</v>
          </cell>
          <cell r="CB2493">
            <v>-1.4394877856381396</v>
          </cell>
          <cell r="CN2493">
            <v>0.63217866578016724</v>
          </cell>
          <cell r="CV2493">
            <v>0.80715008438740321</v>
          </cell>
        </row>
        <row r="2494">
          <cell r="AC2494">
            <v>6.310683160425806</v>
          </cell>
          <cell r="AD2494">
            <v>7.1106748012962324</v>
          </cell>
          <cell r="AE2494">
            <v>4.3937406192281339</v>
          </cell>
          <cell r="AF2494">
            <v>1.8407906634112792</v>
          </cell>
          <cell r="AJ2494">
            <v>2.7054981121394337</v>
          </cell>
          <cell r="AO2494">
            <v>2.4939872009434634</v>
          </cell>
          <cell r="AV2494">
            <v>2.4908109234237461</v>
          </cell>
          <cell r="BE2494">
            <v>1.4265659734125364</v>
          </cell>
          <cell r="BQ2494">
            <v>-1.5900435322563227</v>
          </cell>
          <cell r="CB2494">
            <v>3.977335642735961</v>
          </cell>
          <cell r="CN2494">
            <v>1.92336161268188</v>
          </cell>
          <cell r="CV2494">
            <v>1.5660258927588082</v>
          </cell>
        </row>
        <row r="2495">
          <cell r="AC2495">
            <v>4.8604793137360822</v>
          </cell>
          <cell r="AD2495">
            <v>8.172622806793111</v>
          </cell>
          <cell r="AE2495">
            <v>2.9522134058542564</v>
          </cell>
          <cell r="AF2495">
            <v>-1.9691561049518944</v>
          </cell>
          <cell r="AJ2495">
            <v>4.4370143077628859</v>
          </cell>
          <cell r="AO2495">
            <v>-0.16344118292188667</v>
          </cell>
          <cell r="AV2495">
            <v>0.28768064415435879</v>
          </cell>
          <cell r="BE2495">
            <v>4.0529871677409872</v>
          </cell>
          <cell r="BQ2495">
            <v>-5.2721114912147344</v>
          </cell>
          <cell r="CB2495">
            <v>3.9032922730385033</v>
          </cell>
          <cell r="CN2495">
            <v>3.9178406382774353</v>
          </cell>
          <cell r="CV2495">
            <v>2.3106599481333907</v>
          </cell>
        </row>
        <row r="2496">
          <cell r="AC2496">
            <v>2.3983593669925805</v>
          </cell>
          <cell r="AD2496">
            <v>8.5040225850898157</v>
          </cell>
          <cell r="AE2496">
            <v>3.7139525005917231</v>
          </cell>
          <cell r="AF2496">
            <v>7.441548502431794</v>
          </cell>
          <cell r="AJ2496">
            <v>1.470200592219959</v>
          </cell>
          <cell r="AO2496">
            <v>6.2926437309766409E-2</v>
          </cell>
          <cell r="AV2496">
            <v>-1.2144470380491135</v>
          </cell>
          <cell r="BE2496">
            <v>2.4822097111954671</v>
          </cell>
          <cell r="BQ2496">
            <v>-0.84529918331409237</v>
          </cell>
          <cell r="CB2496">
            <v>0.91372385041569171</v>
          </cell>
          <cell r="CN2496">
            <v>-1.9975868154060934</v>
          </cell>
          <cell r="CV2496">
            <v>-2.9438115179776387</v>
          </cell>
        </row>
        <row r="2497">
          <cell r="AC2497">
            <v>1.9359115073702957</v>
          </cell>
          <cell r="AD2497">
            <v>1.6316110511428312</v>
          </cell>
          <cell r="AE2497">
            <v>-9.2907674456412671E-3</v>
          </cell>
          <cell r="AF2497">
            <v>4.872715120731147E-2</v>
          </cell>
          <cell r="AJ2497">
            <v>-0.45618719721106582</v>
          </cell>
          <cell r="AO2497">
            <v>0.74247575113465769</v>
          </cell>
          <cell r="AV2497">
            <v>-2.3759150130653075</v>
          </cell>
          <cell r="BE2497">
            <v>-1.651982678878033</v>
          </cell>
          <cell r="BQ2497">
            <v>3.5961573895110823</v>
          </cell>
          <cell r="CB2497">
            <v>-1.7737529497905629</v>
          </cell>
          <cell r="CN2497">
            <v>-2.0698970375002288</v>
          </cell>
          <cell r="CV2497">
            <v>-4.0923704432084165</v>
          </cell>
        </row>
        <row r="2498">
          <cell r="AC2498">
            <v>0.46244785962228241</v>
          </cell>
          <cell r="AD2498">
            <v>6.872411533946984</v>
          </cell>
          <cell r="AE2498">
            <v>3.7232432680373648</v>
          </cell>
          <cell r="AF2498">
            <v>7.3928213512244838</v>
          </cell>
          <cell r="AJ2498">
            <v>1.9263877894310246</v>
          </cell>
          <cell r="AO2498">
            <v>-0.67954931382489525</v>
          </cell>
          <cell r="AV2498">
            <v>1.161467975016196</v>
          </cell>
          <cell r="BE2498">
            <v>4.134192390073502</v>
          </cell>
          <cell r="BQ2498">
            <v>-4.4414565728251745</v>
          </cell>
          <cell r="CB2498">
            <v>2.6874768002062543</v>
          </cell>
          <cell r="CN2498">
            <v>7.2310222094133458E-2</v>
          </cell>
          <cell r="CV2498">
            <v>1.1485589252307813</v>
          </cell>
        </row>
        <row r="2499">
          <cell r="AC2499">
            <v>2.4621199467434973</v>
          </cell>
          <cell r="AD2499">
            <v>-0.33139977829669931</v>
          </cell>
          <cell r="AE2499">
            <v>-0.76173909473747559</v>
          </cell>
          <cell r="AF2499">
            <v>-9.4107046073836891</v>
          </cell>
          <cell r="AJ2499">
            <v>2.9668137155429228</v>
          </cell>
          <cell r="AO2499">
            <v>-0.22636762023165308</v>
          </cell>
          <cell r="AV2499">
            <v>1.5021276822034804</v>
          </cell>
          <cell r="BE2499">
            <v>1.5707774565455241</v>
          </cell>
          <cell r="BQ2499">
            <v>-4.4268123079006498</v>
          </cell>
          <cell r="CB2499">
            <v>2.9895684226228116</v>
          </cell>
          <cell r="CN2499">
            <v>5.9154274536835398</v>
          </cell>
          <cell r="CV2499">
            <v>5.2544714661110259</v>
          </cell>
        </row>
        <row r="2500">
          <cell r="AC2500">
            <v>0.48541285627499181</v>
          </cell>
          <cell r="AD2500">
            <v>-2.1275203055113412</v>
          </cell>
          <cell r="AE2500">
            <v>-4.0688830989360154</v>
          </cell>
          <cell r="AF2500">
            <v>-2.3057037319798108</v>
          </cell>
          <cell r="AJ2500">
            <v>-0.20195362057853308</v>
          </cell>
          <cell r="AO2500">
            <v>-2.6283798909718712</v>
          </cell>
          <cell r="AV2500">
            <v>0.68664866836418526</v>
          </cell>
          <cell r="BE2500">
            <v>1.4739122809621723</v>
          </cell>
          <cell r="BQ2500">
            <v>-2.3879962774737495</v>
          </cell>
          <cell r="CB2500">
            <v>8.2720902188412562E-2</v>
          </cell>
          <cell r="CN2500">
            <v>0.11819608692904243</v>
          </cell>
          <cell r="CV2500">
            <v>6.0329778566871481E-2</v>
          </cell>
        </row>
        <row r="2501">
          <cell r="AC2501">
            <v>1.5852497416091904</v>
          </cell>
          <cell r="AD2501">
            <v>1.7961205272146439</v>
          </cell>
          <cell r="AE2501">
            <v>3.3071440041985394</v>
          </cell>
          <cell r="AF2501">
            <v>-7.1050008754038778</v>
          </cell>
          <cell r="AJ2501">
            <v>3.1687673361214559</v>
          </cell>
          <cell r="AO2501">
            <v>2.4020122707402192</v>
          </cell>
          <cell r="AV2501">
            <v>0.81547901383929122</v>
          </cell>
          <cell r="BE2501">
            <v>9.6865175583352794E-2</v>
          </cell>
          <cell r="BQ2501">
            <v>-2.0388160304269003</v>
          </cell>
          <cell r="CB2501">
            <v>2.9068475204343991</v>
          </cell>
          <cell r="CN2501">
            <v>5.797231366754497</v>
          </cell>
          <cell r="CV2501">
            <v>5.1941416875441559</v>
          </cell>
        </row>
        <row r="2502">
          <cell r="AC2502">
            <v>0.67771063912421126</v>
          </cell>
          <cell r="AD2502">
            <v>1.4742019039120356E-4</v>
          </cell>
          <cell r="AE2502">
            <v>1.0852566237629067</v>
          </cell>
          <cell r="AF2502">
            <v>-5.8821384966130559</v>
          </cell>
          <cell r="AJ2502">
            <v>0.89101836796826195</v>
          </cell>
          <cell r="AO2502">
            <v>1.0114373642865779</v>
          </cell>
          <cell r="AV2502">
            <v>0.69855820279196945</v>
          </cell>
          <cell r="BE2502">
            <v>-9.0808786006430622E-2</v>
          </cell>
          <cell r="BQ2502">
            <v>-2.664329625826912</v>
          </cell>
          <cell r="CB2502">
            <v>0.44891598413266304</v>
          </cell>
          <cell r="CN2502">
            <v>4.8633246957588687</v>
          </cell>
          <cell r="CV2502">
            <v>3.6911612232159037</v>
          </cell>
        </row>
        <row r="2503">
          <cell r="AC2503">
            <v>0.90753910248497804</v>
          </cell>
          <cell r="AD2503">
            <v>1.7959731070242526</v>
          </cell>
          <cell r="AE2503">
            <v>2.2218873804356365</v>
          </cell>
          <cell r="AF2503">
            <v>-1.2228623787908228</v>
          </cell>
          <cell r="AJ2503">
            <v>2.2777489681531926</v>
          </cell>
          <cell r="AO2503">
            <v>1.3905749064536435</v>
          </cell>
          <cell r="AV2503">
            <v>0.1169208110473208</v>
          </cell>
          <cell r="BE2503">
            <v>0.18767396158978245</v>
          </cell>
          <cell r="BQ2503">
            <v>0.62551359540001261</v>
          </cell>
          <cell r="CB2503">
            <v>2.457931536301738</v>
          </cell>
          <cell r="CN2503">
            <v>0.93390667099562619</v>
          </cell>
          <cell r="CV2503">
            <v>1.5029804643282518</v>
          </cell>
        </row>
        <row r="2504">
          <cell r="AC2504">
            <v>0.39145734885931244</v>
          </cell>
          <cell r="AD2504">
            <v>0</v>
          </cell>
          <cell r="AE2504">
            <v>0</v>
          </cell>
          <cell r="AF2504">
            <v>0</v>
          </cell>
          <cell r="AJ2504">
            <v>0</v>
          </cell>
          <cell r="AO2504">
            <v>0</v>
          </cell>
          <cell r="AV2504">
            <v>0</v>
          </cell>
          <cell r="BE2504">
            <v>0</v>
          </cell>
          <cell r="BQ2504">
            <v>0</v>
          </cell>
          <cell r="CB2504">
            <v>0</v>
          </cell>
          <cell r="CN2504">
            <v>0</v>
          </cell>
          <cell r="CV2504">
            <v>0</v>
          </cell>
        </row>
        <row r="2505">
          <cell r="AC2505">
            <v>0.17604208533126856</v>
          </cell>
          <cell r="AD2505">
            <v>-2.5130686320130393</v>
          </cell>
          <cell r="AE2505">
            <v>1.3663919297510092</v>
          </cell>
          <cell r="AF2505">
            <v>5.8217259781407158</v>
          </cell>
          <cell r="AJ2505">
            <v>-2.4497577468441158</v>
          </cell>
          <cell r="AO2505">
            <v>0.66195409589424703</v>
          </cell>
          <cell r="AV2505">
            <v>0.46863440650122157</v>
          </cell>
          <cell r="BE2505">
            <v>-0.10668824150802969</v>
          </cell>
          <cell r="BQ2505">
            <v>3.4293242227293588</v>
          </cell>
          <cell r="CB2505">
            <v>-1.3654444159406876</v>
          </cell>
          <cell r="CN2505">
            <v>-1.3623003598153955</v>
          </cell>
          <cell r="CV2505">
            <v>6.2516029012829807E-2</v>
          </cell>
        </row>
        <row r="2506">
          <cell r="AC2506">
            <v>-0.34107327478608257</v>
          </cell>
          <cell r="AD2506">
            <v>-0.60025242264718637</v>
          </cell>
          <cell r="AE2506">
            <v>-0.22744124899666623</v>
          </cell>
          <cell r="AF2506">
            <v>0.96349457452466047</v>
          </cell>
          <cell r="AJ2506">
            <v>-0.8965410765910512</v>
          </cell>
          <cell r="AO2506">
            <v>0.4156239104620898</v>
          </cell>
          <cell r="AV2506">
            <v>-0.38049507745305255</v>
          </cell>
          <cell r="BE2506">
            <v>1.3030988308716158</v>
          </cell>
          <cell r="BQ2506">
            <v>0.50610908501978968</v>
          </cell>
          <cell r="CB2506">
            <v>-0.10533778280135643</v>
          </cell>
          <cell r="CN2506">
            <v>0.45969754394253237</v>
          </cell>
          <cell r="CV2506">
            <v>0.14874695655824438</v>
          </cell>
        </row>
        <row r="2507">
          <cell r="AC2507">
            <v>0.51711536011735115</v>
          </cell>
          <cell r="AD2507">
            <v>-1.9128162093658529</v>
          </cell>
          <cell r="AE2507">
            <v>1.5938331787476754</v>
          </cell>
          <cell r="AF2507">
            <v>4.8582314036160552</v>
          </cell>
          <cell r="AJ2507">
            <v>-1.5532166702530643</v>
          </cell>
          <cell r="AO2507">
            <v>0.24633018543215723</v>
          </cell>
          <cell r="AV2507">
            <v>0.84912948395427412</v>
          </cell>
          <cell r="BE2507">
            <v>-1.4097870723796453</v>
          </cell>
          <cell r="BQ2507">
            <v>2.9232151377095694</v>
          </cell>
          <cell r="CB2507">
            <v>-1.2601066331393314</v>
          </cell>
          <cell r="CN2507">
            <v>-1.8219979037579281</v>
          </cell>
          <cell r="CV2507">
            <v>-8.6230927545414573E-2</v>
          </cell>
        </row>
        <row r="2508">
          <cell r="AA2508" t="str">
            <v>(En pourcentage du PIB, sauf indication contraire)</v>
          </cell>
        </row>
        <row r="2509">
          <cell r="AC2509">
            <v>24.044172725640429</v>
          </cell>
          <cell r="AD2509">
            <v>22.723560786554568</v>
          </cell>
          <cell r="AE2509">
            <v>21.016307082487284</v>
          </cell>
          <cell r="AF2509">
            <v>19.617546873877121</v>
          </cell>
          <cell r="AJ2509">
            <v>21.39333775751048</v>
          </cell>
          <cell r="AO2509">
            <v>17.683661994295321</v>
          </cell>
          <cell r="AV2509">
            <v>22.140530689771655</v>
          </cell>
          <cell r="BE2509">
            <v>24.325910039481442</v>
          </cell>
          <cell r="BQ2509">
            <v>21.489241985669398</v>
          </cell>
          <cell r="CB2509">
            <v>23.273152177247489</v>
          </cell>
          <cell r="CN2509">
            <v>26.712375484381123</v>
          </cell>
          <cell r="CV2509">
            <v>30.833978546303399</v>
          </cell>
        </row>
        <row r="2510">
          <cell r="AC2510">
            <v>5.7851901024738774</v>
          </cell>
          <cell r="AD2510">
            <v>5.0445050422537134</v>
          </cell>
          <cell r="AE2510">
            <v>5.656259833281613</v>
          </cell>
          <cell r="AF2510">
            <v>4.4019202617457234</v>
          </cell>
          <cell r="AJ2510">
            <v>4.9438215145536804</v>
          </cell>
          <cell r="AO2510">
            <v>5.3277905275891762</v>
          </cell>
          <cell r="AV2510">
            <v>7.3602559156901419</v>
          </cell>
          <cell r="BE2510">
            <v>7.1125466871787726</v>
          </cell>
          <cell r="BQ2510">
            <v>5.0972498558132129</v>
          </cell>
          <cell r="CB2510">
            <v>6.530767071500458</v>
          </cell>
          <cell r="CN2510">
            <v>11.580807971290339</v>
          </cell>
          <cell r="CV2510">
            <v>13.542913345543104</v>
          </cell>
        </row>
        <row r="2511">
          <cell r="AC2511">
            <v>46.498288705522498</v>
          </cell>
          <cell r="AD2511">
            <v>37.490125169835643</v>
          </cell>
          <cell r="AE2511">
            <v>32.547807270641449</v>
          </cell>
          <cell r="AF2511">
            <v>22.093970144676778</v>
          </cell>
          <cell r="AJ2511">
            <v>18.716468096889368</v>
          </cell>
          <cell r="AO2511">
            <v>23.811151060400043</v>
          </cell>
          <cell r="AV2511">
            <v>34.869060507276721</v>
          </cell>
          <cell r="BE2511">
            <v>35.732987672712149</v>
          </cell>
          <cell r="BQ2511">
            <v>25.210966433203602</v>
          </cell>
          <cell r="CB2511">
            <v>33.333220109301365</v>
          </cell>
          <cell r="CN2511">
            <v>39.417413215705785</v>
          </cell>
          <cell r="CV2511">
            <v>35.133136662660405</v>
          </cell>
        </row>
        <row r="2512">
          <cell r="AC2512">
            <v>37.704396415606759</v>
          </cell>
          <cell r="AD2512">
            <v>33.160850916685227</v>
          </cell>
          <cell r="AE2512">
            <v>29.742884365886528</v>
          </cell>
          <cell r="AF2512">
            <v>21.554799197372628</v>
          </cell>
          <cell r="AJ2512">
            <v>16.451644079821367</v>
          </cell>
          <cell r="AO2512">
            <v>17.405237323234971</v>
          </cell>
          <cell r="AV2512">
            <v>30.223937406331387</v>
          </cell>
          <cell r="BE2512">
            <v>29.700083219767532</v>
          </cell>
          <cell r="BQ2512">
            <v>20.801110016890981</v>
          </cell>
          <cell r="CB2512">
            <v>26.936340091480805</v>
          </cell>
          <cell r="CN2512">
            <v>32.313490143180907</v>
          </cell>
          <cell r="CV2512">
            <v>28.305473176740531</v>
          </cell>
        </row>
        <row r="2514">
          <cell r="AC2514">
            <v>29.007806443498662</v>
          </cell>
          <cell r="AD2514">
            <v>27.211912308238219</v>
          </cell>
          <cell r="AE2514">
            <v>24.852831499909009</v>
          </cell>
          <cell r="AF2514">
            <v>22.08816428678308</v>
          </cell>
          <cell r="AJ2514">
            <v>17.948590033082816</v>
          </cell>
          <cell r="AO2514">
            <v>16.833883428543867</v>
          </cell>
          <cell r="AV2514">
            <v>17.58856446824279</v>
          </cell>
          <cell r="BE2514">
            <v>22.124077654522853</v>
          </cell>
          <cell r="BQ2514">
            <v>20.017820779179335</v>
          </cell>
          <cell r="CB2514">
            <v>17.570949908343017</v>
          </cell>
          <cell r="CN2514">
            <v>19.005207863352524</v>
          </cell>
          <cell r="CV2514">
            <v>18.958642091194157</v>
          </cell>
        </row>
        <row r="2515">
          <cell r="AC2515">
            <v>16.83774459153539</v>
          </cell>
          <cell r="AD2515">
            <v>13.949925221056519</v>
          </cell>
          <cell r="AE2515">
            <v>10.945928096526323</v>
          </cell>
          <cell r="AF2515">
            <v>7.4143379036422594</v>
          </cell>
          <cell r="AJ2515">
            <v>5.3358968823758719</v>
          </cell>
          <cell r="AO2515">
            <v>6.7922773540096575</v>
          </cell>
          <cell r="AV2515">
            <v>6.491318458446373</v>
          </cell>
          <cell r="BE2515">
            <v>7.8529070368051315</v>
          </cell>
          <cell r="BQ2515">
            <v>7.0982390691612034</v>
          </cell>
          <cell r="CB2515">
            <v>5.9553938582323047</v>
          </cell>
          <cell r="CN2515">
            <v>8.6050115785279662</v>
          </cell>
          <cell r="CV2515">
            <v>7.2968960266099057</v>
          </cell>
        </row>
        <row r="2516">
          <cell r="AC2516">
            <v>12.170061851963276</v>
          </cell>
          <cell r="AD2516">
            <v>13.261987087181698</v>
          </cell>
          <cell r="AE2516">
            <v>13.906903403382687</v>
          </cell>
          <cell r="AF2516">
            <v>14.67382638314082</v>
          </cell>
          <cell r="AJ2516">
            <v>12.612693150706948</v>
          </cell>
          <cell r="AO2516">
            <v>10.04160607453421</v>
          </cell>
          <cell r="AV2516">
            <v>11.097246009796415</v>
          </cell>
          <cell r="BE2516">
            <v>14.271170617717724</v>
          </cell>
          <cell r="BQ2516">
            <v>12.91958171001813</v>
          </cell>
          <cell r="CB2516">
            <v>11.615556050110714</v>
          </cell>
          <cell r="CN2516">
            <v>10.40019628482456</v>
          </cell>
          <cell r="CV2516">
            <v>11.661746064584252</v>
          </cell>
        </row>
        <row r="2517">
          <cell r="AC2517">
            <v>27.030776157102753</v>
          </cell>
          <cell r="AD2517">
            <v>25.615967661125737</v>
          </cell>
          <cell r="AE2517">
            <v>22.428433120332578</v>
          </cell>
          <cell r="AF2517">
            <v>23.073793161094549</v>
          </cell>
          <cell r="AJ2517">
            <v>23.116754869758857</v>
          </cell>
          <cell r="AO2517">
            <v>19.498692316267629</v>
          </cell>
          <cell r="AV2517">
            <v>18.925338399414382</v>
          </cell>
          <cell r="BE2517">
            <v>20.698777936828307</v>
          </cell>
          <cell r="BQ2517">
            <v>22.245020680928459</v>
          </cell>
          <cell r="CB2517">
            <v>19.331581705411434</v>
          </cell>
          <cell r="CN2517">
            <v>18.393511084078728</v>
          </cell>
          <cell r="CV2517">
            <v>18.530312509726013</v>
          </cell>
        </row>
        <row r="2518">
          <cell r="AC2518">
            <v>16.523267026513569</v>
          </cell>
          <cell r="AD2518">
            <v>16.001969706056094</v>
          </cell>
          <cell r="AE2518">
            <v>15.627605957808383</v>
          </cell>
          <cell r="AF2518">
            <v>17.811370667576206</v>
          </cell>
          <cell r="AJ2518">
            <v>17.816169997004007</v>
          </cell>
          <cell r="AO2518">
            <v>15.968244841481916</v>
          </cell>
          <cell r="AV2518">
            <v>14.131034450602561</v>
          </cell>
          <cell r="BE2518">
            <v>15.575354044033748</v>
          </cell>
          <cell r="BQ2518">
            <v>19.370016608827097</v>
          </cell>
          <cell r="CB2518">
            <v>16.60241082370727</v>
          </cell>
          <cell r="CN2518">
            <v>15.509312340803294</v>
          </cell>
          <cell r="CV2518">
            <v>15.365842689342982</v>
          </cell>
        </row>
        <row r="2519">
          <cell r="AC2519">
            <v>10.507509130589183</v>
          </cell>
          <cell r="AD2519">
            <v>9.6139979550696442</v>
          </cell>
          <cell r="AE2519">
            <v>6.8008271625241941</v>
          </cell>
          <cell r="AF2519">
            <v>5.2624224935183417</v>
          </cell>
          <cell r="AJ2519">
            <v>5.3005848727548539</v>
          </cell>
          <cell r="AO2519">
            <v>3.5304474747857117</v>
          </cell>
          <cell r="AV2519">
            <v>4.7943039488118204</v>
          </cell>
          <cell r="BE2519">
            <v>5.1234238927945608</v>
          </cell>
          <cell r="BQ2519">
            <v>2.8750040721013637</v>
          </cell>
          <cell r="CB2519">
            <v>2.7291708817041669</v>
          </cell>
          <cell r="CN2519">
            <v>2.8841987432754355</v>
          </cell>
          <cell r="CV2519">
            <v>3.1644698203830277</v>
          </cell>
        </row>
        <row r="2520">
          <cell r="AC2520">
            <v>4.9678658698202076</v>
          </cell>
          <cell r="AD2520">
            <v>5.9793148486305272</v>
          </cell>
          <cell r="AE2520">
            <v>6.3078285297700818</v>
          </cell>
          <cell r="AF2520">
            <v>3.3747342753856517</v>
          </cell>
          <cell r="AJ2520">
            <v>0.28501836336963743</v>
          </cell>
          <cell r="AO2520">
            <v>0.69694052308507504</v>
          </cell>
          <cell r="AV2520">
            <v>3.0110586778958104</v>
          </cell>
          <cell r="BE2520">
            <v>4.9055548551592425</v>
          </cell>
          <cell r="BQ2520">
            <v>2.4732018667811628</v>
          </cell>
          <cell r="CB2520">
            <v>1.6389019973975381</v>
          </cell>
          <cell r="CN2520">
            <v>4.277888069394173</v>
          </cell>
          <cell r="CV2520">
            <v>4.5051970087029867</v>
          </cell>
        </row>
        <row r="2521">
          <cell r="AC2521">
            <v>2.9347574162350885</v>
          </cell>
          <cell r="AD2521">
            <v>3.1706121080864902</v>
          </cell>
          <cell r="AE2521">
            <v>3.5971612758844347</v>
          </cell>
          <cell r="AF2521">
            <v>1.1318755526694046</v>
          </cell>
          <cell r="AJ2521">
            <v>-2.7316361728258447</v>
          </cell>
          <cell r="AO2521">
            <v>-7.5331677047035472E-2</v>
          </cell>
          <cell r="AV2521">
            <v>1.1666337933182176</v>
          </cell>
          <cell r="BE2521">
            <v>3.7889958421555501</v>
          </cell>
          <cell r="BQ2521">
            <v>1.413875248345519</v>
          </cell>
          <cell r="CB2521">
            <v>1.0189285631641074</v>
          </cell>
          <cell r="CN2521">
            <v>3.1650775681232668</v>
          </cell>
          <cell r="CV2521">
            <v>3.5899145832575821</v>
          </cell>
        </row>
        <row r="2522">
          <cell r="AC2522">
            <v>-26.456688647039567</v>
          </cell>
          <cell r="AD2522">
            <v>-19.11601906615709</v>
          </cell>
          <cell r="AE2522">
            <v>-12.141960663340216</v>
          </cell>
          <cell r="AF2522">
            <v>-8.9860001639296367</v>
          </cell>
          <cell r="AJ2522">
            <v>-10.783008648921411</v>
          </cell>
          <cell r="AO2522">
            <v>-9.3279933010326648</v>
          </cell>
          <cell r="AV2522">
            <v>-7.7098372160598085</v>
          </cell>
          <cell r="BE2522">
            <v>-5.770375270151658</v>
          </cell>
          <cell r="BQ2522">
            <v>-7.2153361143642787</v>
          </cell>
          <cell r="CB2522">
            <v>-6.8100909953472737</v>
          </cell>
          <cell r="CN2522">
            <v>-8.5663153241115388</v>
          </cell>
          <cell r="CV2522">
            <v>-5.3602406021821132</v>
          </cell>
        </row>
        <row r="2523">
          <cell r="AC2523">
            <v>4.0101387399810298</v>
          </cell>
          <cell r="AD2523">
            <v>4.4046473876565146</v>
          </cell>
          <cell r="AE2523">
            <v>5.1350656334620783</v>
          </cell>
          <cell r="AF2523">
            <v>1.2572298484047781</v>
          </cell>
          <cell r="AJ2523">
            <v>-2.1515103004805596</v>
          </cell>
          <cell r="AO2523">
            <v>-1.8925366875916536</v>
          </cell>
          <cell r="AV2523">
            <v>0.50765095340599931</v>
          </cell>
          <cell r="BE2523">
            <v>2.541858730698237</v>
          </cell>
          <cell r="BQ2523">
            <v>-1.1678732833134804</v>
          </cell>
          <cell r="CB2523">
            <v>-1.1406583628349865</v>
          </cell>
          <cell r="CN2523">
            <v>1.7245072805447033</v>
          </cell>
          <cell r="CV2523">
            <v>1.3436120069135495</v>
          </cell>
        </row>
        <row r="2524">
          <cell r="AC2524">
            <v>1.9770302863959106</v>
          </cell>
          <cell r="AD2524">
            <v>1.5959446471124776</v>
          </cell>
          <cell r="AE2524">
            <v>2.4243983795764312</v>
          </cell>
          <cell r="AF2524">
            <v>-0.98562887431146939</v>
          </cell>
          <cell r="AJ2524">
            <v>-5.1681648366760413</v>
          </cell>
          <cell r="AO2524">
            <v>-2.6648088877237641</v>
          </cell>
          <cell r="AV2524">
            <v>-1.3367739311715936</v>
          </cell>
          <cell r="BE2524">
            <v>1.4252997176945446</v>
          </cell>
          <cell r="BQ2524">
            <v>-2.2271999017491244</v>
          </cell>
          <cell r="CB2524">
            <v>-1.7606317970684171</v>
          </cell>
          <cell r="CN2524">
            <v>0.61169677927379673</v>
          </cell>
          <cell r="CV2524">
            <v>0.42832958146814476</v>
          </cell>
        </row>
        <row r="2525">
          <cell r="AC2525">
            <v>1.9770302863959106</v>
          </cell>
          <cell r="AD2525">
            <v>1.5336699559755165</v>
          </cell>
          <cell r="AE2525">
            <v>2.4243983795764312</v>
          </cell>
          <cell r="AF2525">
            <v>-0.98562887431146939</v>
          </cell>
          <cell r="AJ2525">
            <v>-5.1681648366760413</v>
          </cell>
          <cell r="AO2525">
            <v>-2.6648088877237641</v>
          </cell>
          <cell r="AV2525">
            <v>-1.3367739311715936</v>
          </cell>
          <cell r="BE2525">
            <v>1.4252997176945446</v>
          </cell>
          <cell r="BQ2525">
            <v>-2.1858492006190566</v>
          </cell>
          <cell r="CB2525">
            <v>-1.6418754600234096</v>
          </cell>
          <cell r="CN2525">
            <v>1.0551723716321297</v>
          </cell>
          <cell r="CV2525">
            <v>0.84591476591432402</v>
          </cell>
        </row>
        <row r="2526">
          <cell r="AC2526">
            <v>-3.0640195843609437</v>
          </cell>
          <cell r="AD2526">
            <v>-0.17522056794721727</v>
          </cell>
          <cell r="AE2526">
            <v>3.8562004193917145</v>
          </cell>
          <cell r="AF2526">
            <v>2.7289926644778006</v>
          </cell>
          <cell r="AJ2526">
            <v>-1.8880107267252193</v>
          </cell>
          <cell r="AO2526">
            <v>-3.1381094730548988</v>
          </cell>
          <cell r="AV2526">
            <v>-2.6167558189438891</v>
          </cell>
          <cell r="BE2526">
            <v>-1.4624092671554139</v>
          </cell>
          <cell r="BQ2526">
            <v>-3.6476875099772843</v>
          </cell>
          <cell r="CB2526">
            <v>-1.8792787677456582</v>
          </cell>
          <cell r="CN2526">
            <v>-2.812370200478139</v>
          </cell>
          <cell r="CV2526">
            <v>-1.438814363666574</v>
          </cell>
        </row>
        <row r="2528">
          <cell r="AC2528">
            <v>56.401034487867655</v>
          </cell>
          <cell r="AD2528">
            <v>49.381494770692633</v>
          </cell>
          <cell r="AE2528">
            <v>44.126382301472319</v>
          </cell>
          <cell r="AF2528">
            <v>39.177998086033845</v>
          </cell>
          <cell r="AJ2528">
            <v>33.169579551582196</v>
          </cell>
          <cell r="AO2528">
            <v>37.888564314658801</v>
          </cell>
          <cell r="AV2528">
            <v>42.560089810098134</v>
          </cell>
          <cell r="BE2528">
            <v>43.51591719664917</v>
          </cell>
          <cell r="BQ2528">
            <v>33.448145181621577</v>
          </cell>
          <cell r="CB2528">
            <v>41.003170238953366</v>
          </cell>
          <cell r="CN2528">
            <v>47.633919935362009</v>
          </cell>
          <cell r="CV2528">
            <v>42.569392467453625</v>
          </cell>
        </row>
        <row r="2529">
          <cell r="AC2529">
            <v>33.946918507985586</v>
          </cell>
          <cell r="AD2529">
            <v>34.614930387411569</v>
          </cell>
          <cell r="AE2529">
            <v>32.59488211331815</v>
          </cell>
          <cell r="AF2529">
            <v>36.701574815234189</v>
          </cell>
          <cell r="AJ2529">
            <v>35.811056596986376</v>
          </cell>
          <cell r="AO2529">
            <v>31.702342515889757</v>
          </cell>
          <cell r="AV2529">
            <v>29.766196545833605</v>
          </cell>
          <cell r="BE2529">
            <v>31.99623904081248</v>
          </cell>
          <cell r="BQ2529">
            <v>29.523590976095477</v>
          </cell>
          <cell r="CB2529">
            <v>30.538883026817263</v>
          </cell>
          <cell r="CN2529">
            <v>34.448194841628649</v>
          </cell>
          <cell r="CV2529">
            <v>37.843045413526568</v>
          </cell>
        </row>
        <row r="2530">
          <cell r="AC2530">
            <v>11.101673805537407</v>
          </cell>
          <cell r="AD2530">
            <v>7.4904621246448384</v>
          </cell>
          <cell r="AE2530">
            <v>5.8053821142989159</v>
          </cell>
          <cell r="AF2530">
            <v>1.2680201495474888</v>
          </cell>
          <cell r="AJ2530">
            <v>-5.6727608427283682</v>
          </cell>
          <cell r="AO2530">
            <v>-0.72322505711707596</v>
          </cell>
          <cell r="AV2530">
            <v>7.4304812927520212</v>
          </cell>
          <cell r="BE2530">
            <v>4.7797949293068713</v>
          </cell>
          <cell r="BQ2530">
            <v>-0.52210469198233533</v>
          </cell>
          <cell r="CB2530">
            <v>3.7384389729405463</v>
          </cell>
          <cell r="CN2530">
            <v>6.2272504752449658</v>
          </cell>
          <cell r="CV2530">
            <v>-2.0528830711431101</v>
          </cell>
        </row>
        <row r="2531">
          <cell r="AC2531">
            <v>11.096923654904909</v>
          </cell>
          <cell r="AD2531">
            <v>8.5836009155174882</v>
          </cell>
          <cell r="AE2531">
            <v>5.9111803530117601</v>
          </cell>
          <cell r="AF2531">
            <v>1.2636819077440979</v>
          </cell>
          <cell r="AJ2531">
            <v>-5.6889917557220286</v>
          </cell>
          <cell r="AO2531">
            <v>-0.73619680244354402</v>
          </cell>
          <cell r="AV2531">
            <v>7.4626027954213647</v>
          </cell>
          <cell r="BE2531">
            <v>4.8275847857498286</v>
          </cell>
          <cell r="BQ2531">
            <v>-0.47147895596014922</v>
          </cell>
          <cell r="CB2531">
            <v>3.7202085422773292</v>
          </cell>
          <cell r="CN2531">
            <v>5.7784581216027835</v>
          </cell>
          <cell r="CV2531">
            <v>-2.4404196964012241</v>
          </cell>
        </row>
        <row r="2532">
          <cell r="AC2532">
            <v>15.691991083663856</v>
          </cell>
          <cell r="AD2532">
            <v>21.163015871377329</v>
          </cell>
          <cell r="AE2532">
            <v>25.96733130615786</v>
          </cell>
          <cell r="AF2532">
            <v>33.393647005693389</v>
          </cell>
          <cell r="AJ2532">
            <v>39.645795305903498</v>
          </cell>
          <cell r="AO2532">
            <v>40.932865754898124</v>
          </cell>
          <cell r="AV2532">
            <v>40.116206860433778</v>
          </cell>
          <cell r="BE2532">
            <v>40.736020073258594</v>
          </cell>
          <cell r="BQ2532">
            <v>48.567809586617706</v>
          </cell>
          <cell r="CB2532">
            <v>42.920103565185222</v>
          </cell>
          <cell r="CN2532">
            <v>36.268469714080439</v>
          </cell>
          <cell r="CV2532">
            <v>37.179767062746485</v>
          </cell>
        </row>
        <row r="2533">
          <cell r="AE2533">
            <v>20.101665355440353</v>
          </cell>
          <cell r="AF2533">
            <v>25.351763376253533</v>
          </cell>
          <cell r="AJ2533">
            <v>28.090552316335209</v>
          </cell>
          <cell r="AO2533">
            <v>25.793943102212214</v>
          </cell>
          <cell r="AV2533">
            <v>22.93872497950014</v>
          </cell>
          <cell r="BE2533">
            <v>18.565912667545703</v>
          </cell>
          <cell r="BQ2533">
            <v>27.799503952840276</v>
          </cell>
          <cell r="CB2533">
            <v>27.060079127620678</v>
          </cell>
          <cell r="CN2533">
            <v>18.286663725552383</v>
          </cell>
          <cell r="CV2533">
            <v>16.511546343940047</v>
          </cell>
        </row>
        <row r="2534">
          <cell r="AE2534">
            <v>46.068996661598206</v>
          </cell>
          <cell r="AF2534">
            <v>58.745410381946925</v>
          </cell>
          <cell r="AJ2534">
            <v>67.736347622238711</v>
          </cell>
          <cell r="AO2534">
            <v>66.726808857110342</v>
          </cell>
          <cell r="AV2534">
            <v>63.054931839933914</v>
          </cell>
          <cell r="BE2534">
            <v>59.301932740804297</v>
          </cell>
          <cell r="BQ2534">
            <v>76.367313539457967</v>
          </cell>
          <cell r="CB2534">
            <v>69.980182692805897</v>
          </cell>
          <cell r="CN2534">
            <v>54.555133439632819</v>
          </cell>
          <cell r="CV2534">
            <v>53.691313406686533</v>
          </cell>
        </row>
        <row r="2535">
          <cell r="AC2535">
            <v>5.0474103704495077</v>
          </cell>
          <cell r="AD2535">
            <v>12.850733798887084</v>
          </cell>
          <cell r="AE2535">
            <v>6.6952542734556042</v>
          </cell>
          <cell r="AF2535">
            <v>12.309086044087481</v>
          </cell>
          <cell r="AJ2535">
            <v>14.318808336343267</v>
          </cell>
          <cell r="AO2535">
            <v>13.923715330776318</v>
          </cell>
          <cell r="AV2535">
            <v>7.9443089689774027</v>
          </cell>
          <cell r="BE2535">
            <v>9.694831708272833</v>
          </cell>
          <cell r="BQ2535">
            <v>30.18944534724044</v>
          </cell>
          <cell r="CB2535">
            <v>18.095131587545545</v>
          </cell>
          <cell r="CN2535">
            <v>7.1430884802020911</v>
          </cell>
          <cell r="CV2535">
            <v>18.364225372839691</v>
          </cell>
        </row>
        <row r="2536">
          <cell r="AC2536">
            <v>9.8138812023805002</v>
          </cell>
          <cell r="AD2536">
            <v>23.320244336418369</v>
          </cell>
          <cell r="AE2536">
            <v>11.88747244663651</v>
          </cell>
          <cell r="AF2536">
            <v>21.832749123685524</v>
          </cell>
          <cell r="AJ2536">
            <v>26.43338954468803</v>
          </cell>
          <cell r="AO2536">
            <v>31.289975851072242</v>
          </cell>
          <cell r="AV2536">
            <v>19.193791306394171</v>
          </cell>
          <cell r="BE2536">
            <v>19.019452801897874</v>
          </cell>
          <cell r="BQ2536">
            <v>50.138206556297519</v>
          </cell>
          <cell r="CB2536">
            <v>41.810110651346136</v>
          </cell>
          <cell r="CN2536">
            <v>17.72249558215238</v>
          </cell>
          <cell r="CV2536">
            <v>40.820904767769456</v>
          </cell>
        </row>
        <row r="2539">
          <cell r="AC2539">
            <v>6.4617153914257814</v>
          </cell>
          <cell r="AD2539">
            <v>7.068868200061039</v>
          </cell>
          <cell r="AE2539">
            <v>7.1116463835460619</v>
          </cell>
          <cell r="AF2539">
            <v>6.1677237657758059</v>
          </cell>
          <cell r="AJ2539">
            <v>2.479179984241902</v>
          </cell>
          <cell r="AO2539">
            <v>3.1605317404797204</v>
          </cell>
          <cell r="AV2539">
            <v>4.650514788634438</v>
          </cell>
          <cell r="BE2539">
            <v>4.4821965902302274</v>
          </cell>
          <cell r="BQ2539">
            <v>4.4608375229781787</v>
          </cell>
          <cell r="CB2539">
            <v>4.28572188339598</v>
          </cell>
          <cell r="CN2539">
            <v>3.3072868731700225</v>
          </cell>
          <cell r="CV2539">
            <v>3.4354498595753098</v>
          </cell>
        </row>
        <row r="2540">
          <cell r="AC2540">
            <v>4.5862432525665753</v>
          </cell>
          <cell r="AD2540">
            <v>5.1671096377392169</v>
          </cell>
          <cell r="AE2540">
            <v>5.2477752103070152</v>
          </cell>
          <cell r="AF2540">
            <v>4.5437144051133407</v>
          </cell>
          <cell r="AJ2540">
            <v>2.1142672607939721</v>
          </cell>
          <cell r="AO2540">
            <v>2.403023927114226</v>
          </cell>
          <cell r="AV2540">
            <v>3.4366785768084536</v>
          </cell>
          <cell r="BE2540">
            <v>3.2039194495952268</v>
          </cell>
          <cell r="BQ2540">
            <v>3.663022341020159</v>
          </cell>
          <cell r="CB2540">
            <v>3.0098517729030214</v>
          </cell>
          <cell r="CN2540">
            <v>2.5331356500930604</v>
          </cell>
          <cell r="CV2540">
            <v>2.6904010394047146</v>
          </cell>
        </row>
        <row r="2542">
          <cell r="AC2542">
            <v>9094.4484380040412</v>
          </cell>
          <cell r="AD2542">
            <v>9634.7326505468336</v>
          </cell>
          <cell r="AE2542">
            <v>9451.9531909617635</v>
          </cell>
          <cell r="AF2542">
            <v>8136.9369435351973</v>
          </cell>
          <cell r="AJ2542">
            <v>7929.3136529207004</v>
          </cell>
          <cell r="AO2542">
            <v>8456.8419467937674</v>
          </cell>
          <cell r="AV2542">
            <v>8987.7488911980763</v>
          </cell>
          <cell r="BE2542">
            <v>9514.5713723318149</v>
          </cell>
          <cell r="BQ2542">
            <v>8398.8902366508009</v>
          </cell>
          <cell r="CB2542">
            <v>9994.2784329073475</v>
          </cell>
          <cell r="CN2542">
            <v>12131.445546732411</v>
          </cell>
          <cell r="CV2542">
            <v>11471.43188605481</v>
          </cell>
        </row>
        <row r="2543">
          <cell r="AC2543">
            <v>4779.1317230528903</v>
          </cell>
          <cell r="AD2543">
            <v>5432.9198794254071</v>
          </cell>
          <cell r="AE2543">
            <v>5720.6741090603855</v>
          </cell>
          <cell r="AF2543">
            <v>5688.8492173858249</v>
          </cell>
          <cell r="AJ2543">
            <v>5932.4815626850796</v>
          </cell>
          <cell r="AO2543">
            <v>6226.2356172136533</v>
          </cell>
          <cell r="AV2543">
            <v>6207.2554003212472</v>
          </cell>
          <cell r="BE2543">
            <v>6700.8420253567783</v>
          </cell>
          <cell r="BQ2543">
            <v>6616.7877753019029</v>
          </cell>
          <cell r="CB2543">
            <v>7244.6034373113143</v>
          </cell>
          <cell r="CN2543">
            <v>7703.9264524023238</v>
          </cell>
          <cell r="CV2543">
            <v>7933.2978286411198</v>
          </cell>
        </row>
        <row r="2544">
          <cell r="AC2544">
            <v>1.9157816516395325</v>
          </cell>
          <cell r="AD2544">
            <v>1.9809182277952766</v>
          </cell>
          <cell r="AE2544">
            <v>2.0482694475403163</v>
          </cell>
          <cell r="AF2544">
            <v>2.117910608756687</v>
          </cell>
          <cell r="AJ2544">
            <v>2.1899195694544145</v>
          </cell>
          <cell r="AO2544">
            <v>2.2643768348158648</v>
          </cell>
          <cell r="AV2544">
            <v>2.3413656471996043</v>
          </cell>
          <cell r="BE2544">
            <v>2.4209720792043909</v>
          </cell>
          <cell r="BQ2544">
            <v>2.5032851298973404</v>
          </cell>
          <cell r="CB2544">
            <v>2.5883968243138504</v>
          </cell>
          <cell r="CN2544">
            <v>2.6764023163405217</v>
          </cell>
          <cell r="CV2544">
            <v>2.7673999950960995</v>
          </cell>
        </row>
        <row r="2545">
          <cell r="AC2545">
            <v>9303.8103330162776</v>
          </cell>
          <cell r="AD2545">
            <v>9847.9712209049248</v>
          </cell>
          <cell r="AE2545">
            <v>9348.2935510214775</v>
          </cell>
          <cell r="AF2545">
            <v>6499.1144746848167</v>
          </cell>
          <cell r="AJ2545">
            <v>6108.9514908971296</v>
          </cell>
          <cell r="AO2545">
            <v>6429.6413620965859</v>
          </cell>
          <cell r="AV2545">
            <v>6914.1115545862731</v>
          </cell>
          <cell r="BE2545">
            <v>6707.8943457244432</v>
          </cell>
          <cell r="BQ2545">
            <v>5837.5300510375801</v>
          </cell>
          <cell r="CB2545">
            <v>6966.6378754891139</v>
          </cell>
          <cell r="CN2545">
            <v>7282.4203326371608</v>
          </cell>
          <cell r="CV2545">
            <v>6823.2146208948579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3"/>
  <sheetViews>
    <sheetView showGridLines="0" tabSelected="1"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C14" sqref="C14"/>
    </sheetView>
  </sheetViews>
  <sheetFormatPr baseColWidth="10" defaultRowHeight="14.4" x14ac:dyDescent="0.3"/>
  <cols>
    <col min="1" max="1" width="51.5546875" customWidth="1"/>
    <col min="2" max="11" width="12" bestFit="1" customWidth="1"/>
    <col min="12" max="13" width="13.109375" bestFit="1" customWidth="1"/>
  </cols>
  <sheetData>
    <row r="3" spans="1:13" ht="18" x14ac:dyDescent="0.35">
      <c r="A3" s="1"/>
      <c r="B3" s="1"/>
      <c r="C3" s="1"/>
      <c r="D3" s="2" t="s">
        <v>83</v>
      </c>
      <c r="E3" s="1"/>
      <c r="F3" s="1"/>
      <c r="G3" s="1"/>
      <c r="H3" s="1"/>
      <c r="I3" s="1"/>
      <c r="J3" s="1"/>
      <c r="K3" s="1"/>
      <c r="L3" s="1"/>
      <c r="M3" s="1"/>
    </row>
    <row r="4" spans="1:13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thickTop="1" x14ac:dyDescent="0.3">
      <c r="A5" s="3"/>
      <c r="B5" s="4">
        <f t="shared" ref="B5:K5" si="0">+C5-1</f>
        <v>2012</v>
      </c>
      <c r="C5" s="4">
        <f t="shared" si="0"/>
        <v>2013</v>
      </c>
      <c r="D5" s="4">
        <f t="shared" si="0"/>
        <v>2014</v>
      </c>
      <c r="E5" s="4">
        <f t="shared" si="0"/>
        <v>2015</v>
      </c>
      <c r="F5" s="4">
        <f t="shared" si="0"/>
        <v>2016</v>
      </c>
      <c r="G5" s="4">
        <f t="shared" si="0"/>
        <v>2017</v>
      </c>
      <c r="H5" s="4">
        <f t="shared" si="0"/>
        <v>2018</v>
      </c>
      <c r="I5" s="4">
        <f t="shared" si="0"/>
        <v>2019</v>
      </c>
      <c r="J5" s="4">
        <f t="shared" si="0"/>
        <v>2020</v>
      </c>
      <c r="K5" s="4">
        <f t="shared" si="0"/>
        <v>2021</v>
      </c>
      <c r="L5" s="4">
        <f>+M5-1</f>
        <v>2022</v>
      </c>
      <c r="M5" s="4">
        <v>2023</v>
      </c>
    </row>
    <row r="6" spans="1:13" ht="15" thickBot="1" x14ac:dyDescent="0.35">
      <c r="A6" s="5"/>
      <c r="B6" s="6"/>
      <c r="C6" s="6"/>
      <c r="D6" s="6"/>
      <c r="E6" s="6"/>
      <c r="F6" s="6"/>
      <c r="G6" s="6"/>
      <c r="H6" s="6"/>
      <c r="I6" s="6"/>
      <c r="J6" s="7" t="s">
        <v>0</v>
      </c>
      <c r="K6" s="7" t="s">
        <v>0</v>
      </c>
      <c r="L6" s="7" t="s">
        <v>0</v>
      </c>
      <c r="M6" s="7" t="s">
        <v>84</v>
      </c>
    </row>
    <row r="7" spans="1:13" ht="15" thickTop="1" x14ac:dyDescent="0.3">
      <c r="A7" s="8"/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</row>
    <row r="8" spans="1:13" ht="15.6" x14ac:dyDescent="0.3">
      <c r="A8" s="14" t="s">
        <v>1</v>
      </c>
      <c r="B8" s="15" t="str">
        <f>[1]GABON!AA2450</f>
        <v>(Variations annuelles, en %, sauf indications contraires)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5.6" x14ac:dyDescent="0.3">
      <c r="A9" s="14" t="s">
        <v>2</v>
      </c>
      <c r="B9" s="15">
        <f>[1]GABON!AC2451</f>
        <v>5.0365213990673539</v>
      </c>
      <c r="C9" s="15">
        <f>[1]GABON!AD2451</f>
        <v>5.6595541747800775</v>
      </c>
      <c r="D9" s="15">
        <f>[1]GABON!AE2451</f>
        <v>4.3186053356052554</v>
      </c>
      <c r="E9" s="15">
        <f>[1]GABON!AF2451</f>
        <v>3.8525698731888247</v>
      </c>
      <c r="F9" s="15">
        <f>[1]GABON!AJ2451</f>
        <v>1.9872565609187727</v>
      </c>
      <c r="G9" s="15">
        <f>[1]GABON!AO2451</f>
        <v>0.49851291297235023</v>
      </c>
      <c r="H9" s="15">
        <f>[1]GABON!AV2451</f>
        <v>0.75631505065559035</v>
      </c>
      <c r="I9" s="15">
        <f>[1]GABON!BE2451</f>
        <v>3.9462989262329473</v>
      </c>
      <c r="J9" s="15">
        <f>[1]GABON!BQ2451</f>
        <v>-1.8427872684853717</v>
      </c>
      <c r="K9" s="15">
        <f>[1]GABON!CB2451</f>
        <v>2.5378478570978213</v>
      </c>
      <c r="L9" s="15">
        <f>[1]GABON!CN2451</f>
        <v>2.5555402784620469</v>
      </c>
      <c r="M9" s="15">
        <f>[1]GABON!CV2451</f>
        <v>2.3731759771462153</v>
      </c>
    </row>
    <row r="10" spans="1:13" ht="15.6" x14ac:dyDescent="0.3">
      <c r="A10" s="14" t="s">
        <v>3</v>
      </c>
      <c r="B10" s="15">
        <f>[1]GABON!AC2452</f>
        <v>-4.2399999999999984</v>
      </c>
      <c r="C10" s="15">
        <f>[1]GABON!AD2452</f>
        <v>-5.2966466036113715</v>
      </c>
      <c r="D10" s="15">
        <f>[1]GABON!AE2452</f>
        <v>-0.30597421463591373</v>
      </c>
      <c r="E10" s="15">
        <f>[1]GABON!AF2452</f>
        <v>8.5726255202499093</v>
      </c>
      <c r="F10" s="15">
        <f>[1]GABON!AJ2452</f>
        <v>-2.9275274148988331</v>
      </c>
      <c r="G10" s="15">
        <f>[1]GABON!AO2452</f>
        <v>-8.5452819838567891</v>
      </c>
      <c r="H10" s="15">
        <f>[1]GABON!AV2452</f>
        <v>-8.1621966429598256</v>
      </c>
      <c r="I10" s="15">
        <f>[1]GABON!BE2452</f>
        <v>13.00885541326457</v>
      </c>
      <c r="J10" s="15">
        <f>[1]GABON!BQ2452</f>
        <v>-1.2002218439902097</v>
      </c>
      <c r="K10" s="15">
        <f>[1]GABON!CB2452</f>
        <v>-6.7913381920860774</v>
      </c>
      <c r="L10" s="15">
        <f>[1]GABON!CN2452</f>
        <v>3.281067267352384</v>
      </c>
      <c r="M10" s="15">
        <f>[1]GABON!CV2452</f>
        <v>4.1597574188092965</v>
      </c>
    </row>
    <row r="11" spans="1:13" ht="15.6" x14ac:dyDescent="0.3">
      <c r="A11" s="14" t="s">
        <v>4</v>
      </c>
      <c r="B11" s="15">
        <f>[1]GABON!AC2453</f>
        <v>9.0218327660584769</v>
      </c>
      <c r="C11" s="15">
        <f>[1]GABON!AD2453</f>
        <v>9.7939090153071362</v>
      </c>
      <c r="D11" s="15">
        <f>[1]GABON!AE2453</f>
        <v>5.8238501165399219</v>
      </c>
      <c r="E11" s="15">
        <f>[1]GABON!AF2453</f>
        <v>2.4052398534940114</v>
      </c>
      <c r="F11" s="15">
        <f>[1]GABON!AJ2453</f>
        <v>3.5850588755674955</v>
      </c>
      <c r="G11" s="15">
        <f>[1]GABON!AO2453</f>
        <v>3.2538091018426147</v>
      </c>
      <c r="H11" s="15">
        <f>[1]GABON!AV2453</f>
        <v>3.1629488186038759</v>
      </c>
      <c r="I11" s="15">
        <f>[1]GABON!BE2453</f>
        <v>1.7692605416317058</v>
      </c>
      <c r="J11" s="15">
        <f>[1]GABON!BQ2453</f>
        <v>-2.0141942749673021</v>
      </c>
      <c r="K11" s="15">
        <f>[1]GABON!CB2453</f>
        <v>5.0471200429508345</v>
      </c>
      <c r="L11" s="15">
        <f>[1]GABON!CN2453</f>
        <v>2.3823874008544492</v>
      </c>
      <c r="M11" s="15">
        <f>[1]GABON!CV2453</f>
        <v>1.9430512361431063</v>
      </c>
    </row>
    <row r="12" spans="1:13" ht="15.6" x14ac:dyDescent="0.3">
      <c r="A12" s="14" t="s">
        <v>5</v>
      </c>
      <c r="B12" s="15">
        <f>[1]GABON!AC2454</f>
        <v>3.4</v>
      </c>
      <c r="C12" s="15">
        <f>[1]GABON!AD2454</f>
        <v>3.4</v>
      </c>
      <c r="D12" s="15">
        <f>[1]GABON!AE2454</f>
        <v>3.4</v>
      </c>
      <c r="E12" s="15">
        <f>[1]GABON!AF2454</f>
        <v>3.4</v>
      </c>
      <c r="F12" s="15">
        <f>[1]GABON!AJ2454</f>
        <v>3.4</v>
      </c>
      <c r="G12" s="15">
        <f>[1]GABON!AO2454</f>
        <v>3.4</v>
      </c>
      <c r="H12" s="15">
        <f>[1]GABON!AV2454</f>
        <v>3.4</v>
      </c>
      <c r="I12" s="15">
        <f>[1]GABON!BE2454</f>
        <v>3.4</v>
      </c>
      <c r="J12" s="15">
        <f>[1]GABON!BQ2454</f>
        <v>3.4</v>
      </c>
      <c r="K12" s="15">
        <f>[1]GABON!CB2454</f>
        <v>3.4</v>
      </c>
      <c r="L12" s="15">
        <f>[1]GABON!CN2454</f>
        <v>3.4</v>
      </c>
      <c r="M12" s="15">
        <f>[1]GABON!CV2454</f>
        <v>3.4</v>
      </c>
    </row>
    <row r="13" spans="1:13" ht="15.6" x14ac:dyDescent="0.3">
      <c r="A13" s="14" t="s">
        <v>60</v>
      </c>
      <c r="B13" s="15">
        <f>[1]GABON!AC2455</f>
        <v>2.7</v>
      </c>
      <c r="C13" s="15">
        <f>[1]GABON!AD2455</f>
        <v>0.5</v>
      </c>
      <c r="D13" s="15">
        <f>[1]GABON!AE2455</f>
        <v>4.6559999999999997</v>
      </c>
      <c r="E13" s="15">
        <f>[1]GABON!AF2455</f>
        <v>-0.28100000000000003</v>
      </c>
      <c r="F13" s="15">
        <f>[1]GABON!AJ2455</f>
        <v>2.08</v>
      </c>
      <c r="G13" s="15">
        <f>[1]GABON!AO2455</f>
        <v>2.65</v>
      </c>
      <c r="H13" s="15">
        <f>[1]GABON!AV2455</f>
        <v>4.8</v>
      </c>
      <c r="I13" s="15">
        <f>[1]GABON!BE2455</f>
        <v>2</v>
      </c>
      <c r="J13" s="15">
        <f>[1]GABON!BQ2455</f>
        <v>1.3</v>
      </c>
      <c r="K13" s="15">
        <f>[1]GABON!CB2455</f>
        <v>1.1000000000000001</v>
      </c>
      <c r="L13" s="15">
        <f>[1]GABON!CN2455</f>
        <v>4.26</v>
      </c>
      <c r="M13" s="15">
        <f>[1]GABON!CV2455</f>
        <v>3.37232558</v>
      </c>
    </row>
    <row r="14" spans="1:13" ht="15.6" x14ac:dyDescent="0.3">
      <c r="A14" s="16" t="s">
        <v>85</v>
      </c>
      <c r="B14" s="15"/>
      <c r="C14" s="15"/>
      <c r="D14" s="15"/>
      <c r="E14" s="15"/>
      <c r="F14" s="15"/>
      <c r="G14" s="15"/>
      <c r="H14" s="15"/>
      <c r="I14" s="15"/>
      <c r="J14" s="15"/>
      <c r="K14" s="15">
        <f>[1]GABON!CB2456</f>
        <v>1.6751071289442976</v>
      </c>
      <c r="L14" s="15">
        <f>[1]GABON!CN2456</f>
        <v>5.3831417624520927</v>
      </c>
      <c r="M14" s="15">
        <f>[1]GABON!CV2456</f>
        <v>1.88894305</v>
      </c>
    </row>
    <row r="15" spans="1:13" ht="15.6" x14ac:dyDescent="0.3">
      <c r="A15" s="14" t="s">
        <v>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15.6" x14ac:dyDescent="0.3">
      <c r="A16" s="14" t="s">
        <v>7</v>
      </c>
      <c r="B16" s="15">
        <f>[1]GABON!AC2458</f>
        <v>5.6973436435754561</v>
      </c>
      <c r="C16" s="15">
        <f>[1]GABON!AD2458</f>
        <v>-0.61805845115802416</v>
      </c>
      <c r="D16" s="15">
        <f>[1]GABON!AE2458</f>
        <v>-10.401919295749671</v>
      </c>
      <c r="E16" s="15">
        <f>[1]GABON!AF2458</f>
        <v>-23.489130629123416</v>
      </c>
      <c r="F16" s="15">
        <f>[1]GABON!AJ2458</f>
        <v>-20.814555166082474</v>
      </c>
      <c r="G16" s="15">
        <f>[1]GABON!AO2458</f>
        <v>2.9153671968985443E-2</v>
      </c>
      <c r="H16" s="15">
        <f>[1]GABON!AV2458</f>
        <v>11.042388728142939</v>
      </c>
      <c r="I16" s="15">
        <f>[1]GABON!BE2458</f>
        <v>33.159782561284402</v>
      </c>
      <c r="J16" s="15">
        <f>[1]GABON!BQ2458</f>
        <v>-20.1298868228528</v>
      </c>
      <c r="K16" s="15">
        <f>[1]GABON!CB2458</f>
        <v>4.4498889982564602</v>
      </c>
      <c r="L16" s="15">
        <f>[1]GABON!CN2458</f>
        <v>31.292068921604148</v>
      </c>
      <c r="M16" s="15">
        <f>[1]GABON!CV2458</f>
        <v>-5.6722052183500828</v>
      </c>
    </row>
    <row r="17" spans="1:13" ht="15.6" x14ac:dyDescent="0.3">
      <c r="A17" s="14" t="s">
        <v>61</v>
      </c>
      <c r="B17" s="15">
        <f>[1]GABON!AC2459</f>
        <v>10.507324817781637</v>
      </c>
      <c r="C17" s="15">
        <f>[1]GABON!AD2459</f>
        <v>-12.22895578919873</v>
      </c>
      <c r="D17" s="15">
        <f>[1]GABON!AE2459</f>
        <v>-23.022712155459889</v>
      </c>
      <c r="E17" s="15">
        <f>[1]GABON!AF2459</f>
        <v>-41.687834185833417</v>
      </c>
      <c r="F17" s="15">
        <f>[1]GABON!AJ2459</f>
        <v>-29.869053538869554</v>
      </c>
      <c r="G17" s="15">
        <f>[1]GABON!AO2459</f>
        <v>35.762741767067467</v>
      </c>
      <c r="H17" s="15">
        <f>[1]GABON!AV2459</f>
        <v>1.5687763904848611</v>
      </c>
      <c r="I17" s="15">
        <f>[1]GABON!BE2459</f>
        <v>28.066587879096588</v>
      </c>
      <c r="J17" s="15">
        <f>[1]GABON!BQ2459</f>
        <v>-20.209195600907044</v>
      </c>
      <c r="K17" s="15">
        <f>[1]GABON!CB2459</f>
        <v>-0.163486719814944</v>
      </c>
      <c r="L17" s="15">
        <f>[1]GABON!CN2459</f>
        <v>75.388889830075598</v>
      </c>
      <c r="M17" s="15">
        <f>[1]GABON!CV2459</f>
        <v>-19.815250538892862</v>
      </c>
    </row>
    <row r="18" spans="1:13" ht="15.6" x14ac:dyDescent="0.3">
      <c r="A18" s="14" t="s">
        <v>62</v>
      </c>
      <c r="B18" s="15">
        <f>[1]GABON!AC2460</f>
        <v>-0.30625112592328574</v>
      </c>
      <c r="C18" s="15">
        <f>[1]GABON!AD2460</f>
        <v>15.44606071557647</v>
      </c>
      <c r="D18" s="15">
        <f>[1]GABON!AE2460</f>
        <v>2.8735510742652846</v>
      </c>
      <c r="E18" s="15">
        <f>[1]GABON!AF2460</f>
        <v>-9.1651869873424605</v>
      </c>
      <c r="F18" s="15">
        <f>[1]GABON!AJ2460</f>
        <v>-16.239530988274716</v>
      </c>
      <c r="G18" s="15">
        <f>[1]GABON!AO2460</f>
        <v>-15.088215714128575</v>
      </c>
      <c r="H18" s="15">
        <f>[1]GABON!AV2460</f>
        <v>17.450467482091266</v>
      </c>
      <c r="I18" s="15">
        <f>[1]GABON!BE2460</f>
        <v>36.139039633152599</v>
      </c>
      <c r="J18" s="15">
        <f>[1]GABON!BQ2460</f>
        <v>-20.086246081813016</v>
      </c>
      <c r="K18" s="15">
        <f>[1]GABON!CB2460</f>
        <v>6.9845564896460166</v>
      </c>
      <c r="L18" s="15">
        <f>[1]GABON!CN2460</f>
        <v>8.6832557685414002</v>
      </c>
      <c r="M18" s="15">
        <f>[1]GABON!CV2460</f>
        <v>6.0295997674362285</v>
      </c>
    </row>
    <row r="19" spans="1:13" ht="15.6" x14ac:dyDescent="0.3">
      <c r="A19" s="14" t="s">
        <v>8</v>
      </c>
      <c r="B19" s="15">
        <f>[1]GABON!AC2461</f>
        <v>3.9483520382063562</v>
      </c>
      <c r="C19" s="15">
        <f>[1]GABON!AD2461</f>
        <v>0.39580197697594116</v>
      </c>
      <c r="D19" s="15">
        <f>[1]GABON!AE2461</f>
        <v>-14.104569231330236</v>
      </c>
      <c r="E19" s="15">
        <f>[1]GABON!AF2461</f>
        <v>-11.435546068846772</v>
      </c>
      <c r="F19" s="15">
        <f>[1]GABON!AJ2461</f>
        <v>-2.3701731025299719</v>
      </c>
      <c r="G19" s="15">
        <f>[1]GABON!AO2461</f>
        <v>-10.039629521092518</v>
      </c>
      <c r="H19" s="15">
        <f>[1]GABON!AV2461</f>
        <v>3.1527673674132508</v>
      </c>
      <c r="I19" s="15">
        <f>[1]GABON!BE2461</f>
        <v>15.781547434435955</v>
      </c>
      <c r="J19" s="15">
        <f>[1]GABON!BQ2461</f>
        <v>-5.1317726154436984</v>
      </c>
      <c r="K19" s="15">
        <f>[1]GABON!CB2461</f>
        <v>3.4103753043235034</v>
      </c>
      <c r="L19" s="15">
        <f>[1]GABON!CN2461</f>
        <v>15.493716758429334</v>
      </c>
      <c r="M19" s="15">
        <f>[1]GABON!CV2461</f>
        <v>-4.7372349737251698</v>
      </c>
    </row>
    <row r="20" spans="1:13" ht="15.6" x14ac:dyDescent="0.3">
      <c r="A20" s="14" t="s">
        <v>63</v>
      </c>
      <c r="B20" s="15">
        <f>[1]GABON!AC2462</f>
        <v>18.50717797314536</v>
      </c>
      <c r="C20" s="15">
        <f>[1]GABON!AD2462</f>
        <v>2.5984561123311236</v>
      </c>
      <c r="D20" s="15">
        <f>[1]GABON!AE2462</f>
        <v>-4.1921923635979068</v>
      </c>
      <c r="E20" s="15">
        <f>[1]GABON!AF2462</f>
        <v>-1.8829961668496713</v>
      </c>
      <c r="F20" s="15">
        <f>[1]GABON!AJ2462</f>
        <v>-2.525357068929837</v>
      </c>
      <c r="G20" s="15">
        <f>[1]GABON!AO2462</f>
        <v>-4.4093418332855885</v>
      </c>
      <c r="H20" s="15">
        <f>[1]GABON!AV2462</f>
        <v>-5.9498509126756822</v>
      </c>
      <c r="I20" s="15">
        <f>[1]GABON!BE2462</f>
        <v>16.681571675664458</v>
      </c>
      <c r="J20" s="15">
        <f>[1]GABON!BQ2462</f>
        <v>9.7803833567427656</v>
      </c>
      <c r="K20" s="15">
        <f>[1]GABON!CB2462</f>
        <v>1.9930788309626315</v>
      </c>
      <c r="L20" s="15">
        <f>[1]GABON!CN2462</f>
        <v>13.392020748508621</v>
      </c>
      <c r="M20" s="15">
        <f>[1]GABON!CV2462</f>
        <v>-6.3152465943473803</v>
      </c>
    </row>
    <row r="21" spans="1:13" ht="15.6" x14ac:dyDescent="0.3">
      <c r="A21" s="14" t="s">
        <v>64</v>
      </c>
      <c r="B21" s="15">
        <f>[1]GABON!AC2463</f>
        <v>-12.881757680736627</v>
      </c>
      <c r="C21" s="15">
        <f>[1]GABON!AD2463</f>
        <v>-3.0679154457932314</v>
      </c>
      <c r="D21" s="15">
        <f>[1]GABON!AE2463</f>
        <v>-30.603174191904635</v>
      </c>
      <c r="E21" s="15">
        <f>[1]GABON!AF2463</f>
        <v>-33.386329729889482</v>
      </c>
      <c r="F21" s="15">
        <f>[1]GABON!AJ2463</f>
        <v>-1.8449322746380274</v>
      </c>
      <c r="G21" s="15">
        <f>[1]GABON!AO2463</f>
        <v>-28.96398692429231</v>
      </c>
      <c r="H21" s="15">
        <f>[1]GABON!AV2463</f>
        <v>44.323989551884821</v>
      </c>
      <c r="I21" s="15">
        <f>[1]GABON!BE2463</f>
        <v>13.12875910583419</v>
      </c>
      <c r="J21" s="15">
        <f>[1]GABON!BQ2463</f>
        <v>-50.465149998740664</v>
      </c>
      <c r="K21" s="15">
        <f>[1]GABON!CB2463</f>
        <v>12.959250902460113</v>
      </c>
      <c r="L21" s="15">
        <f>[1]GABON!CN2463</f>
        <v>28.278999210754929</v>
      </c>
      <c r="M21" s="15">
        <f>[1]GABON!CV2463</f>
        <v>3.7482673373440631</v>
      </c>
    </row>
    <row r="22" spans="1:13" ht="15.6" x14ac:dyDescent="0.3">
      <c r="A22" s="16" t="s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15.6" x14ac:dyDescent="0.3">
      <c r="A23" s="14" t="s">
        <v>10</v>
      </c>
      <c r="B23" s="15">
        <f>[1]GABON!AC2465</f>
        <v>5.1714153568588817</v>
      </c>
      <c r="C23" s="15">
        <f>[1]GABON!AD2465</f>
        <v>29.033846668259805</v>
      </c>
      <c r="D23" s="15">
        <f>[1]GABON!AE2465</f>
        <v>-8.1942255665358594</v>
      </c>
      <c r="E23" s="15">
        <f>[1]GABON!AF2465</f>
        <v>-14.166322787887896</v>
      </c>
      <c r="F23" s="15">
        <f>[1]GABON!AJ2465</f>
        <v>-58.931513949207371</v>
      </c>
      <c r="G23" s="15">
        <f>[1]GABON!AO2465</f>
        <v>19.648767029098245</v>
      </c>
      <c r="H23" s="15">
        <f>[1]GABON!AV2465</f>
        <v>9.1797709694607672</v>
      </c>
      <c r="I23" s="15">
        <f>[1]GABON!BE2465</f>
        <v>-20.092910765356205</v>
      </c>
      <c r="J23" s="15">
        <f>[1]GABON!BQ2465</f>
        <v>-49.601339083778171</v>
      </c>
      <c r="K23" s="15">
        <f>[1]GABON!CB2465</f>
        <v>-15.609360653161131</v>
      </c>
      <c r="L23" s="15">
        <f>[1]GABON!CN2465</f>
        <v>15.014850174967412</v>
      </c>
      <c r="M23" s="15">
        <f>[1]GABON!CV2465</f>
        <v>-50.893263491494999</v>
      </c>
    </row>
    <row r="24" spans="1:13" ht="15.6" x14ac:dyDescent="0.3">
      <c r="A24" s="14" t="s">
        <v>11</v>
      </c>
      <c r="B24" s="15">
        <f>[1]GABON!AC2466</f>
        <v>30.19716770538118</v>
      </c>
      <c r="C24" s="15">
        <f>[1]GABON!AD2466</f>
        <v>25.64756560194057</v>
      </c>
      <c r="D24" s="15">
        <f>[1]GABON!AE2466</f>
        <v>-5.9348697943609015</v>
      </c>
      <c r="E24" s="15">
        <f>[1]GABON!AF2466</f>
        <v>-6.2571302256871366</v>
      </c>
      <c r="F24" s="15">
        <f>[1]GABON!AJ2466</f>
        <v>-10.088240955244578</v>
      </c>
      <c r="G24" s="15">
        <f>[1]GABON!AO2466</f>
        <v>-4.4296402180662078</v>
      </c>
      <c r="H24" s="15">
        <f>[1]GABON!AV2466</f>
        <v>4.4545049712150506</v>
      </c>
      <c r="I24" s="15">
        <f>[1]GABON!BE2466</f>
        <v>2.1939125100601036</v>
      </c>
      <c r="J24" s="15">
        <f>[1]GABON!BQ2466</f>
        <v>4.9370268654720029</v>
      </c>
      <c r="K24" s="15">
        <f>[1]GABON!CB2466</f>
        <v>15.213762917274467</v>
      </c>
      <c r="L24" s="15">
        <f>[1]GABON!CN2466</f>
        <v>13.103234630698351</v>
      </c>
      <c r="M24" s="15">
        <f>[1]GABON!CV2466</f>
        <v>16.798655535891612</v>
      </c>
    </row>
    <row r="25" spans="1:13" ht="15.6" x14ac:dyDescent="0.3">
      <c r="A25" s="14" t="s">
        <v>12</v>
      </c>
      <c r="B25" s="15">
        <f>[1]GABON!AC2467</f>
        <v>-32.346666666666657</v>
      </c>
      <c r="C25" s="15">
        <f>[1]GABON!AD2467</f>
        <v>-854.63933780055186</v>
      </c>
      <c r="D25" s="15">
        <f>[1]GABON!AE2467</f>
        <v>40.387146647723718</v>
      </c>
      <c r="E25" s="15">
        <f>[1]GABON!AF2467</f>
        <v>124.43047402085337</v>
      </c>
      <c r="F25" s="15">
        <f>[1]GABON!AJ2467</f>
        <v>989.59741773514088</v>
      </c>
      <c r="G25" s="15">
        <f>[1]GABON!AO2467</f>
        <v>-76.98604706277338</v>
      </c>
      <c r="H25" s="15">
        <f>[1]GABON!AV2467</f>
        <v>474.02171114734352</v>
      </c>
      <c r="I25" s="15">
        <f>[1]GABON!BE2467</f>
        <v>10.612703051866927</v>
      </c>
      <c r="J25" s="15">
        <f>[1]GABON!BQ2467</f>
        <v>36.061905040793967</v>
      </c>
      <c r="K25" s="15">
        <f>[1]GABON!CB2467</f>
        <v>47.718616857923543</v>
      </c>
      <c r="L25" s="15">
        <f>[1]GABON!CN2467</f>
        <v>2.1739045160885335</v>
      </c>
      <c r="M25" s="15">
        <f>[1]GABON!CV2467</f>
        <v>18.76717556190248</v>
      </c>
    </row>
    <row r="26" spans="1:13" ht="15.6" x14ac:dyDescent="0.3">
      <c r="A26" s="14" t="s">
        <v>13</v>
      </c>
      <c r="B26" s="15">
        <f>[1]GABON!AC2468</f>
        <v>15.599643173386784</v>
      </c>
      <c r="C26" s="15">
        <f>[1]GABON!AD2468</f>
        <v>8.2074953228979926</v>
      </c>
      <c r="D26" s="15">
        <f>[1]GABON!AE2468</f>
        <v>-2.3620489716720603</v>
      </c>
      <c r="E26" s="15">
        <f>[1]GABON!AF2468</f>
        <v>1.5161554194066256</v>
      </c>
      <c r="F26" s="15">
        <f>[1]GABON!AJ2468</f>
        <v>-7.7607549684522672</v>
      </c>
      <c r="G26" s="15">
        <f>[1]GABON!AO2468</f>
        <v>-3.8223612788153503</v>
      </c>
      <c r="H26" s="15">
        <f>[1]GABON!AV2468</f>
        <v>15.203918507415775</v>
      </c>
      <c r="I26" s="15">
        <f>[1]GABON!BE2468</f>
        <v>1.0773880138202363</v>
      </c>
      <c r="J26" s="15">
        <f>[1]GABON!BQ2468</f>
        <v>7.0540970742037663</v>
      </c>
      <c r="K26" s="15">
        <f>[1]GABON!CB2468</f>
        <v>5.0589282677630143</v>
      </c>
      <c r="L26" s="15">
        <f>[1]GABON!CN2468</f>
        <v>15.030017226151596</v>
      </c>
      <c r="M26" s="15">
        <f>[1]GABON!CV2468</f>
        <v>24.548672177831936</v>
      </c>
    </row>
    <row r="27" spans="1:13" ht="15.6" x14ac:dyDescent="0.3">
      <c r="A27" s="14" t="s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15.6" x14ac:dyDescent="0.3">
      <c r="A28" s="14" t="s">
        <v>15</v>
      </c>
      <c r="B28" s="15">
        <f>[1]GABON!AC2470</f>
        <v>89.51</v>
      </c>
      <c r="C28" s="15">
        <f>[1]GABON!AD2470</f>
        <v>90.02</v>
      </c>
      <c r="D28" s="15">
        <f>[1]GABON!AE2470</f>
        <v>89.09</v>
      </c>
      <c r="E28" s="15">
        <f>[1]GABON!AF2470</f>
        <v>75.5</v>
      </c>
      <c r="F28" s="15">
        <f>[1]GABON!AJ2470</f>
        <v>55.7</v>
      </c>
      <c r="G28" s="15">
        <f>[1]GABON!AO2470</f>
        <v>58.84</v>
      </c>
      <c r="H28" s="15">
        <f>[1]GABON!AV2470</f>
        <v>71.586790674514972</v>
      </c>
      <c r="I28" s="15">
        <f>[1]GABON!BE2470</f>
        <v>73.88</v>
      </c>
      <c r="J28" s="15">
        <f>[1]GABON!BQ2470</f>
        <v>67.399418659865134</v>
      </c>
      <c r="K28" s="15">
        <f>[1]GABON!CB2470</f>
        <v>70.698058290786662</v>
      </c>
      <c r="L28" s="15">
        <f>[1]GABON!CN2470</f>
        <v>67.997505230611353</v>
      </c>
      <c r="M28" s="15">
        <f>[1]GABON!CV2470</f>
        <v>66.54085371635135</v>
      </c>
    </row>
    <row r="29" spans="1:13" ht="15.6" x14ac:dyDescent="0.3">
      <c r="A29" s="14" t="s">
        <v>16</v>
      </c>
      <c r="B29" s="18">
        <f>[1]GABON!AC2471</f>
        <v>2.2681366307272026</v>
      </c>
      <c r="C29" s="18">
        <f>[1]GABON!AD2471</f>
        <v>2.3828470549389249</v>
      </c>
      <c r="D29" s="18">
        <f>[1]GABON!AE2471</f>
        <v>2.5697532155460667</v>
      </c>
      <c r="E29" s="18">
        <f>[1]GABON!AF2471</f>
        <v>2.5172912791558528</v>
      </c>
      <c r="F29" s="18">
        <f>[1]GABON!AJ2471</f>
        <v>2.8459659896700966</v>
      </c>
      <c r="G29" s="18">
        <f>[1]GABON!AO2471</f>
        <v>3.1055945059162444</v>
      </c>
      <c r="H29" s="18">
        <f>[1]GABON!AV2471</f>
        <v>2.6875191155067184</v>
      </c>
      <c r="I29" s="18">
        <f>[1]GABON!BE2471</f>
        <v>2.8703001636965411</v>
      </c>
      <c r="J29" s="18">
        <f>[1]GABON!BQ2471</f>
        <v>2.6475358462330933</v>
      </c>
      <c r="K29" s="18">
        <f>[1]GABON!CB2471</f>
        <v>2.7591562488926833</v>
      </c>
      <c r="L29" s="18">
        <f>[1]GABON!CN2471</f>
        <v>2.5507190197259884</v>
      </c>
      <c r="M29" s="18">
        <f>[1]GABON!CV2471</f>
        <v>2.1089444930863066</v>
      </c>
    </row>
    <row r="30" spans="1:13" ht="15.6" x14ac:dyDescent="0.3">
      <c r="A30" s="19" t="s">
        <v>65</v>
      </c>
      <c r="B30" s="18">
        <f>[1]GABON!AC2472</f>
        <v>4</v>
      </c>
      <c r="C30" s="18">
        <f>[1]GABON!AD2472</f>
        <v>3.25</v>
      </c>
      <c r="D30" s="18">
        <f>[1]GABON!AE2472</f>
        <v>2.95</v>
      </c>
      <c r="E30" s="18">
        <f>[1]GABON!AF2472</f>
        <v>2.4500000000000002</v>
      </c>
      <c r="F30" s="18">
        <f>[1]GABON!AJ2472</f>
        <v>2.4500000000000002</v>
      </c>
      <c r="G30" s="18">
        <f>[1]GABON!AO2472</f>
        <v>2.95</v>
      </c>
      <c r="H30" s="18">
        <f>[1]GABON!AV2472</f>
        <v>3.5</v>
      </c>
      <c r="I30" s="18">
        <f>[1]GABON!BE2472</f>
        <v>3.5</v>
      </c>
      <c r="J30" s="18">
        <f>[1]GABON!BQ2472</f>
        <v>3.25</v>
      </c>
      <c r="K30" s="18">
        <f>[1]GABON!CB2472</f>
        <v>3.5</v>
      </c>
      <c r="L30" s="18">
        <f>[1]GABON!CN2472</f>
        <v>4</v>
      </c>
      <c r="M30" s="18">
        <f>[1]GABON!CV2472</f>
        <v>5</v>
      </c>
    </row>
    <row r="31" spans="1:13" ht="15.6" x14ac:dyDescent="0.3">
      <c r="A31" s="19" t="s">
        <v>17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ht="15.6" x14ac:dyDescent="0.3">
      <c r="A32" s="16" t="s">
        <v>18</v>
      </c>
      <c r="B32" s="15">
        <f>[1]GABON!AC2474</f>
        <v>4.7632705000261417</v>
      </c>
      <c r="C32" s="15">
        <f>[1]GABON!AD2474</f>
        <v>-7.4235302480129768</v>
      </c>
      <c r="D32" s="15">
        <f>[1]GABON!AE2474</f>
        <v>-11.347187935137189</v>
      </c>
      <c r="E32" s="15">
        <f>[1]GABON!AF2474</f>
        <v>-26.227548854570731</v>
      </c>
      <c r="F32" s="15">
        <f>[1]GABON!AJ2474</f>
        <v>-16.859099298959435</v>
      </c>
      <c r="G32" s="15">
        <f>[1]GABON!AO2474</f>
        <v>21.989557273828449</v>
      </c>
      <c r="H32" s="15">
        <f>[1]GABON!AV2474</f>
        <v>15.19345207253566</v>
      </c>
      <c r="I32" s="15">
        <f>[1]GABON!BE2474</f>
        <v>12.163515279715135</v>
      </c>
      <c r="J32" s="15">
        <f>[1]GABON!BQ2474</f>
        <v>-31.491734951603128</v>
      </c>
      <c r="K32" s="15">
        <f>[1]GABON!CB2474</f>
        <v>45.400309947662656</v>
      </c>
      <c r="L32" s="15">
        <f>[1]GABON!CN2474</f>
        <v>41.949442513874409</v>
      </c>
      <c r="M32" s="15">
        <f>[1]GABON!CV2474</f>
        <v>-15.900276715492472</v>
      </c>
    </row>
    <row r="33" spans="1:13" ht="15.6" x14ac:dyDescent="0.3">
      <c r="A33" s="14" t="s">
        <v>19</v>
      </c>
      <c r="B33" s="15">
        <f>[1]GABON!AC2475</f>
        <v>7.8829661800015298</v>
      </c>
      <c r="C33" s="15">
        <f>[1]GABON!AD2475</f>
        <v>7.4943808934795868</v>
      </c>
      <c r="D33" s="15">
        <f>[1]GABON!AE2475</f>
        <v>-4.7998636365454121</v>
      </c>
      <c r="E33" s="15">
        <f>[1]GABON!AF2475</f>
        <v>-1.5130902230648995</v>
      </c>
      <c r="F33" s="15">
        <f>[1]GABON!AJ2475</f>
        <v>15.280727793842921</v>
      </c>
      <c r="G33" s="15">
        <f>[1]GABON!AO2475</f>
        <v>-14.350723945991234</v>
      </c>
      <c r="H33" s="15">
        <f>[1]GABON!AV2475</f>
        <v>-4.9324840929412899</v>
      </c>
      <c r="I33" s="15">
        <f>[1]GABON!BE2475</f>
        <v>10.368907533433532</v>
      </c>
      <c r="J33" s="15">
        <f>[1]GABON!BQ2475</f>
        <v>-13.600577186616638</v>
      </c>
      <c r="K33" s="15">
        <f>[1]GABON!CB2475</f>
        <v>14.070628316844649</v>
      </c>
      <c r="L33" s="15">
        <f>[1]GABON!CN2475</f>
        <v>50.48711269381473</v>
      </c>
      <c r="M33" s="15">
        <f>[1]GABON!CV2475</f>
        <v>4.6700271713919737</v>
      </c>
    </row>
    <row r="34" spans="1:13" ht="15.6" x14ac:dyDescent="0.3">
      <c r="A34" s="14" t="s">
        <v>20</v>
      </c>
      <c r="B34" s="15">
        <f>[1]GABON!AC2476</f>
        <v>-11.624943657311357</v>
      </c>
      <c r="C34" s="15">
        <f>[1]GABON!AD2476</f>
        <v>14.985448884166667</v>
      </c>
      <c r="D34" s="15">
        <f>[1]GABON!AE2476</f>
        <v>-10.003053314250295</v>
      </c>
      <c r="E34" s="15">
        <f>[1]GABON!AF2476</f>
        <v>-46.255472573909756</v>
      </c>
      <c r="F34" s="15">
        <f>[1]GABON!AJ2476</f>
        <v>5.7499978217755867</v>
      </c>
      <c r="G34" s="15">
        <f>[1]GABON!AO2476</f>
        <v>29.330118795852478</v>
      </c>
      <c r="H34" s="15">
        <f>[1]GABON!AV2476</f>
        <v>27.47982411077956</v>
      </c>
      <c r="I34" s="15">
        <f>[1]GABON!BE2476</f>
        <v>-14.344920314971668</v>
      </c>
      <c r="J34" s="15">
        <f>[1]GABON!BQ2476</f>
        <v>-28.299966714567482</v>
      </c>
      <c r="K34" s="15">
        <f>[1]GABON!CB2476</f>
        <v>37.770992659613697</v>
      </c>
      <c r="L34" s="15">
        <f>[1]GABON!CN2476</f>
        <v>22.574269393363679</v>
      </c>
      <c r="M34" s="15">
        <f>[1]GABON!CV2476</f>
        <v>-14.864907238301118</v>
      </c>
    </row>
    <row r="35" spans="1:13" ht="15.6" x14ac:dyDescent="0.3">
      <c r="A35" s="14" t="s">
        <v>21</v>
      </c>
      <c r="B35" s="15">
        <f>[1]GABON!AC2477</f>
        <v>-4.9179337328581605</v>
      </c>
      <c r="C35" s="15">
        <f>[1]GABON!AD2477</f>
        <v>7.3685438359912121</v>
      </c>
      <c r="D35" s="15">
        <f>[1]GABON!AE2477</f>
        <v>-10.198825166429241</v>
      </c>
      <c r="E35" s="15">
        <f>[1]GABON!AF2477</f>
        <v>-35.822567388655131</v>
      </c>
      <c r="F35" s="15">
        <f>[1]GABON!AJ2477</f>
        <v>-10.027037221727294</v>
      </c>
      <c r="G35" s="15">
        <f>[1]GABON!AO2477</f>
        <v>26.533682864023518</v>
      </c>
      <c r="H35" s="15">
        <f>[1]GABON!AV2477</f>
        <v>26.919409889067925</v>
      </c>
      <c r="I35" s="15">
        <f>[1]GABON!BE2477</f>
        <v>-11.343471503221203</v>
      </c>
      <c r="J35" s="15">
        <f>[1]GABON!BQ2477</f>
        <v>-31.337280901541938</v>
      </c>
      <c r="K35" s="15">
        <f>[1]GABON!CB2477</f>
        <v>44.915139953821473</v>
      </c>
      <c r="L35" s="15">
        <f>[1]GABON!CN2477</f>
        <v>42.307361557812669</v>
      </c>
      <c r="M35" s="15">
        <f>[1]GABON!CV2477</f>
        <v>-16.96303118885654</v>
      </c>
    </row>
    <row r="36" spans="1:13" ht="15.6" x14ac:dyDescent="0.3">
      <c r="A36" s="14" t="s">
        <v>22</v>
      </c>
      <c r="B36" s="15">
        <f>[1]GABON!AC2478</f>
        <v>7.5892567450771065</v>
      </c>
      <c r="C36" s="15">
        <f>[1]GABON!AD2478</f>
        <v>-6.6242338679292523</v>
      </c>
      <c r="D36" s="15">
        <f>[1]GABON!AE2478</f>
        <v>-0.21753166011568487</v>
      </c>
      <c r="E36" s="15">
        <f>[1]GABON!AF2478</f>
        <v>19.412032601090438</v>
      </c>
      <c r="F36" s="15">
        <f>[1]GABON!AJ2478</f>
        <v>-14.919182381537746</v>
      </c>
      <c r="G36" s="15">
        <f>[1]GABON!AO2478</f>
        <v>-2.1622464727208071</v>
      </c>
      <c r="H36" s="15">
        <f>[1]GABON!AV2478</f>
        <v>-0.43961013095268342</v>
      </c>
      <c r="I36" s="15">
        <f>[1]GABON!BE2478</f>
        <v>3.5041106993156999</v>
      </c>
      <c r="J36" s="15">
        <f>[1]GABON!BQ2478</f>
        <v>-4.2361405536356322</v>
      </c>
      <c r="K36" s="15">
        <f>[1]GABON!CB2478</f>
        <v>5.1855235679825604</v>
      </c>
      <c r="L36" s="15">
        <f>[1]GABON!CN2478</f>
        <v>16.098886219849142</v>
      </c>
      <c r="M36" s="15">
        <f>[1]GABON!CV2478</f>
        <v>-2.4644642796458371</v>
      </c>
    </row>
    <row r="37" spans="1:13" ht="15.6" x14ac:dyDescent="0.3">
      <c r="A37" s="14" t="s">
        <v>23</v>
      </c>
      <c r="B37" s="15">
        <f>[1]GABON!AC2479</f>
        <v>-3.6</v>
      </c>
      <c r="C37" s="15">
        <f>[1]GABON!AD2479</f>
        <v>3.1</v>
      </c>
      <c r="D37" s="15">
        <f>[1]GABON!AE2479</f>
        <v>3.5</v>
      </c>
      <c r="E37" s="15">
        <f>[1]GABON!AF2479</f>
        <v>-7</v>
      </c>
      <c r="F37" s="15">
        <f>[1]GABON!AJ2479</f>
        <v>1.1139529938649639</v>
      </c>
      <c r="G37" s="15">
        <f>[1]GABON!AO2479</f>
        <v>-5.6705234634078394</v>
      </c>
      <c r="H37" s="15">
        <f>[1]GABON!AV2479</f>
        <v>-3.9751395187275329</v>
      </c>
      <c r="I37" s="15">
        <f>[1]GABON!BE2479</f>
        <v>-14.430369922761388</v>
      </c>
      <c r="J37" s="15">
        <f>[1]GABON!BQ2479</f>
        <v>-2.4012451774123367</v>
      </c>
      <c r="K37" s="15">
        <f>[1]GABON!CB2479</f>
        <v>-6.5573309981444066</v>
      </c>
      <c r="L37" s="15">
        <f>[1]GABON!CN2479</f>
        <v>-2.8392271024607951</v>
      </c>
      <c r="M37" s="15" t="str">
        <f>[1]GABON!CV2479</f>
        <v>…</v>
      </c>
    </row>
    <row r="38" spans="1:13" ht="15.6" x14ac:dyDescent="0.3">
      <c r="A38" s="14" t="s">
        <v>24</v>
      </c>
      <c r="B38" s="17">
        <f>[1]GABON!AC2480</f>
        <v>-3</v>
      </c>
      <c r="C38" s="17">
        <f>[1]GABON!AD2480</f>
        <v>3.7</v>
      </c>
      <c r="D38" s="17">
        <f>[1]GABON!AE2480</f>
        <v>3.6</v>
      </c>
      <c r="E38" s="17">
        <f>[1]GABON!AF2480</f>
        <v>-6.5642530800924117</v>
      </c>
      <c r="F38" s="17">
        <f>[1]GABON!AJ2480</f>
        <v>3.4665663615748077</v>
      </c>
      <c r="G38" s="17">
        <f>[1]GABON!AO2480</f>
        <v>-3.1700186107448958</v>
      </c>
      <c r="H38" s="17">
        <f>[1]GABON!AV2480</f>
        <v>5.3737340837262781</v>
      </c>
      <c r="I38" s="17">
        <f>[1]GABON!BE2480</f>
        <v>0.42275149929924538</v>
      </c>
      <c r="J38" s="17">
        <f>[1]GABON!BQ2480</f>
        <v>10.925887446316329</v>
      </c>
      <c r="K38" s="17">
        <f>[1]GABON!CB2480</f>
        <v>-4.6398684862132384</v>
      </c>
      <c r="L38" s="17">
        <f>[1]GABON!CN2480</f>
        <v>-1.8775108443473965</v>
      </c>
      <c r="M38" s="17" t="str">
        <f>[1]GABON!CV2480</f>
        <v>…</v>
      </c>
    </row>
    <row r="39" spans="1:13" ht="15.6" x14ac:dyDescent="0.3">
      <c r="A39" s="14" t="s">
        <v>25</v>
      </c>
      <c r="B39" s="17">
        <f>[1]GABON!AC2481</f>
        <v>-3.3577399892362312</v>
      </c>
      <c r="C39" s="17">
        <f>[1]GABON!AD2481</f>
        <v>0.51877140857649728</v>
      </c>
      <c r="D39" s="17">
        <f>[1]GABON!AE2481</f>
        <v>3.5126466614975786</v>
      </c>
      <c r="E39" s="17">
        <f>[1]GABON!AF2481</f>
        <v>-8.3000000000000007</v>
      </c>
      <c r="F39" s="17">
        <f>[1]GABON!AJ2481</f>
        <v>2.1242195094218763</v>
      </c>
      <c r="G39" s="17">
        <f>[1]GABON!AO2481</f>
        <v>1.565402299268448</v>
      </c>
      <c r="H39" s="17">
        <f>[1]GABON!AV2481</f>
        <v>6.6833937193470083</v>
      </c>
      <c r="I39" s="17">
        <f>[1]GABON!BE2481</f>
        <v>-0.68320877140107816</v>
      </c>
      <c r="J39" s="17">
        <f>[1]GABON!BQ2481</f>
        <v>1.4930770022689721</v>
      </c>
      <c r="K39" s="17">
        <f>[1]GABON!CB2481</f>
        <v>0.69166217771998717</v>
      </c>
      <c r="L39" s="17">
        <f>[1]GABON!CN2481</f>
        <v>-1.4184416848135761</v>
      </c>
      <c r="M39" s="17" t="str">
        <f>[1]GABON!CV2481</f>
        <v>…</v>
      </c>
    </row>
    <row r="40" spans="1:13" ht="15.6" x14ac:dyDescent="0.3">
      <c r="A40" s="14" t="s">
        <v>26</v>
      </c>
      <c r="B40" s="17">
        <f>[1]GABON!AC2482</f>
        <v>23.6</v>
      </c>
      <c r="C40" s="17">
        <f>[1]GABON!AD2482</f>
        <v>21.3</v>
      </c>
      <c r="D40" s="17">
        <f>[1]GABON!AE2482</f>
        <v>18.600000000000001</v>
      </c>
      <c r="E40" s="17">
        <f>[1]GABON!AF2482</f>
        <v>24.2</v>
      </c>
      <c r="F40" s="17" t="str">
        <f>[1]GABON!AJ2482</f>
        <v>…</v>
      </c>
      <c r="G40" s="17" t="str">
        <f>[1]GABON!AO2482</f>
        <v>…</v>
      </c>
      <c r="H40" s="17" t="str">
        <f>[1]GABON!AV2482</f>
        <v>…</v>
      </c>
      <c r="I40" s="17" t="str">
        <f>[1]GABON!BE2482</f>
        <v>…</v>
      </c>
      <c r="J40" s="17" t="str">
        <f>[1]GABON!BQ2482</f>
        <v>…</v>
      </c>
      <c r="K40" s="17" t="str">
        <f>[1]GABON!CB2482</f>
        <v>…</v>
      </c>
      <c r="L40" s="17" t="str">
        <f>[1]GABON!CN2482</f>
        <v>…</v>
      </c>
      <c r="M40" s="17" t="str">
        <f>[1]GABON!CV2482</f>
        <v>…</v>
      </c>
    </row>
    <row r="41" spans="1:13" ht="15.6" x14ac:dyDescent="0.3">
      <c r="A41" s="14" t="s">
        <v>9</v>
      </c>
      <c r="B41" s="15" t="str">
        <f>[1]GABON!AA2483</f>
        <v>(Contribution à la croissance de la masse monétaire, en %)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5.6" x14ac:dyDescent="0.3">
      <c r="A42" s="14" t="s">
        <v>10</v>
      </c>
      <c r="B42" s="17">
        <f>[1]GABON!AC2484</f>
        <v>3.0783976158890773</v>
      </c>
      <c r="C42" s="17">
        <f>[1]GABON!AD2484</f>
        <v>15.386692636328885</v>
      </c>
      <c r="D42" s="17">
        <f>[1]GABON!AE2484</f>
        <v>-5.4246205721724587</v>
      </c>
      <c r="E42" s="17">
        <f>[1]GABON!AF2484</f>
        <v>-8.6402711039697344</v>
      </c>
      <c r="F42" s="17">
        <f>[1]GABON!AJ2484</f>
        <v>-29.192325885688309</v>
      </c>
      <c r="G42" s="17">
        <f>[1]GABON!AO2484</f>
        <v>4.737678596014522</v>
      </c>
      <c r="H42" s="17">
        <f>[1]GABON!AV2484</f>
        <v>2.38931189194175</v>
      </c>
      <c r="I42" s="17">
        <f>[1]GABON!BE2484</f>
        <v>-5.3130330871210569</v>
      </c>
      <c r="J42" s="17">
        <f>[1]GABON!BQ2484</f>
        <v>-9.9781798929469403</v>
      </c>
      <c r="K42" s="17">
        <f>[1]GABON!CB2484</f>
        <v>-8.4407366283548058</v>
      </c>
      <c r="L42" s="17">
        <f>[1]GABON!CN2484</f>
        <v>1.0304460708721148</v>
      </c>
      <c r="M42" s="17">
        <f>[1]GABON!CV2484</f>
        <v>-3.7628197403840495</v>
      </c>
    </row>
    <row r="43" spans="1:13" ht="15.6" x14ac:dyDescent="0.3">
      <c r="A43" s="14" t="s">
        <v>27</v>
      </c>
      <c r="B43" s="17">
        <f>[1]GABON!AC2485</f>
        <v>12.521245557497707</v>
      </c>
      <c r="C43" s="17">
        <f>[1]GABON!AD2485</f>
        <v>-7.1791973134308931</v>
      </c>
      <c r="D43" s="17">
        <f>[1]GABON!AE2485</f>
        <v>3.0625716005003984</v>
      </c>
      <c r="E43" s="17">
        <f>[1]GABON!AF2485</f>
        <v>10.156426523376361</v>
      </c>
      <c r="F43" s="17">
        <f>[1]GABON!AJ2485</f>
        <v>21.431570917236041</v>
      </c>
      <c r="G43" s="17">
        <f>[1]GABON!AO2485</f>
        <v>-8.5600398748298723</v>
      </c>
      <c r="H43" s="17">
        <f>[1]GABON!AV2485</f>
        <v>12.814606615474025</v>
      </c>
      <c r="I43" s="17">
        <f>[1]GABON!BE2485</f>
        <v>6.3904211009412935</v>
      </c>
      <c r="J43" s="17">
        <f>[1]GABON!BQ2485</f>
        <v>17.032276967150707</v>
      </c>
      <c r="K43" s="17">
        <f>[1]GABON!CB2485</f>
        <v>13.499664896117821</v>
      </c>
      <c r="L43" s="17">
        <f>[1]GABON!CN2485</f>
        <v>13.999571155279481</v>
      </c>
      <c r="M43" s="17">
        <f>[1]GABON!CV2485</f>
        <v>28.311491918215985</v>
      </c>
    </row>
    <row r="44" spans="1:13" ht="15.6" x14ac:dyDescent="0.3">
      <c r="A44" s="16" t="s">
        <v>28</v>
      </c>
      <c r="B44" s="17">
        <f>[1]GABON!AC2486</f>
        <v>13.645600510003103</v>
      </c>
      <c r="C44" s="17">
        <f>[1]GABON!AD2486</f>
        <v>-6.25398063855374</v>
      </c>
      <c r="D44" s="17">
        <f>[1]GABON!AE2486</f>
        <v>2.933142457144962</v>
      </c>
      <c r="E44" s="17">
        <f>[1]GABON!AF2486</f>
        <v>8.8485672843379835</v>
      </c>
      <c r="F44" s="17">
        <f>[1]GABON!AJ2486</f>
        <v>18.59782849663415</v>
      </c>
      <c r="G44" s="17">
        <f>[1]GABON!AO2486</f>
        <v>-24.932082783447324</v>
      </c>
      <c r="H44" s="17">
        <f>[1]GABON!AV2486</f>
        <v>35.552274614745762</v>
      </c>
      <c r="I44" s="17">
        <f>[1]GABON!BE2486</f>
        <v>4.80010044768495</v>
      </c>
      <c r="J44" s="17">
        <f>[1]GABON!BQ2486</f>
        <v>16.244671336243822</v>
      </c>
      <c r="K44" s="17">
        <f>[1]GABON!CB2486</f>
        <v>30.706839120127238</v>
      </c>
      <c r="L44" s="17">
        <f>[1]GABON!CN2486</f>
        <v>8.6945029800137608</v>
      </c>
      <c r="M44" s="17">
        <f>[1]GABON!CV2486</f>
        <v>20.426965469814935</v>
      </c>
    </row>
    <row r="45" spans="1:13" ht="15.6" x14ac:dyDescent="0.3">
      <c r="A45" s="14" t="s">
        <v>29</v>
      </c>
      <c r="B45" s="17">
        <f>[1]GABON!AC2487</f>
        <v>-1.3309676562789738</v>
      </c>
      <c r="C45" s="17">
        <f>[1]GABON!AD2487</f>
        <v>-20.580387779451506</v>
      </c>
      <c r="D45" s="17">
        <f>[1]GABON!AE2487</f>
        <v>6.7825958810743128</v>
      </c>
      <c r="E45" s="17">
        <f>[1]GABON!AF2487</f>
        <v>12.758534101593009</v>
      </c>
      <c r="F45" s="17">
        <f>[1]GABON!AJ2487</f>
        <v>24.419080591298144</v>
      </c>
      <c r="G45" s="17">
        <f>[1]GABON!AO2487</f>
        <v>-22.440529560000048</v>
      </c>
      <c r="H45" s="17">
        <f>[1]GABON!AV2487</f>
        <v>33.062555958191282</v>
      </c>
      <c r="I45" s="17">
        <f>[1]GABON!BE2487</f>
        <v>3.6882917832061919</v>
      </c>
      <c r="J45" s="17">
        <f>[1]GABON!BQ2487</f>
        <v>13.715098109095392</v>
      </c>
      <c r="K45" s="17">
        <f>[1]GABON!CB2487</f>
        <v>23.065950444637831</v>
      </c>
      <c r="L45" s="17">
        <f>[1]GABON!CN2487</f>
        <v>1.477495744877757</v>
      </c>
      <c r="M45" s="17">
        <f>[1]GABON!CV2487</f>
        <v>11.329571797401922</v>
      </c>
    </row>
    <row r="46" spans="1:13" ht="15.6" x14ac:dyDescent="0.3">
      <c r="A46" s="14" t="s">
        <v>30</v>
      </c>
      <c r="B46" s="17">
        <f>[1]GABON!AC2488</f>
        <v>14.976568166282075</v>
      </c>
      <c r="C46" s="17">
        <f>[1]GABON!AD2488</f>
        <v>14.326407140897764</v>
      </c>
      <c r="D46" s="17">
        <f>[1]GABON!AE2488</f>
        <v>-3.849453423929349</v>
      </c>
      <c r="E46" s="17">
        <f>[1]GABON!AF2488</f>
        <v>-3.9099668172550235</v>
      </c>
      <c r="F46" s="17">
        <f>[1]GABON!AJ2488</f>
        <v>-5.8212520946639907</v>
      </c>
      <c r="G46" s="17">
        <f>[1]GABON!AO2488</f>
        <v>-2.4915532234472888</v>
      </c>
      <c r="H46" s="17">
        <f>[1]GABON!AV2488</f>
        <v>2.4897186565544951</v>
      </c>
      <c r="I46" s="17">
        <f>[1]GABON!BE2488</f>
        <v>1.1118086644787584</v>
      </c>
      <c r="J46" s="17">
        <f>[1]GABON!BQ2488</f>
        <v>2.5295732271484317</v>
      </c>
      <c r="K46" s="17">
        <f>[1]GABON!CB2488</f>
        <v>7.6408886754894008</v>
      </c>
      <c r="L46" s="17">
        <f>[1]GABON!CN2488</f>
        <v>7.2170072351360135</v>
      </c>
      <c r="M46" s="17">
        <f>[1]GABON!CV2488</f>
        <v>9.0973936724130127</v>
      </c>
    </row>
    <row r="47" spans="1:13" ht="15.6" x14ac:dyDescent="0.3">
      <c r="A47" s="14" t="s">
        <v>31</v>
      </c>
      <c r="B47" s="17">
        <f>[1]GABON!AC2489</f>
        <v>-1.1243549525053951</v>
      </c>
      <c r="C47" s="17">
        <f>[1]GABON!AD2489</f>
        <v>-0.9252166748771532</v>
      </c>
      <c r="D47" s="17">
        <f>[1]GABON!AE2489</f>
        <v>0.12942914335543668</v>
      </c>
      <c r="E47" s="17">
        <f>[1]GABON!AF2489</f>
        <v>1.3078592390383765</v>
      </c>
      <c r="F47" s="17">
        <f>[1]GABON!AJ2489</f>
        <v>2.8337424206018897</v>
      </c>
      <c r="G47" s="17">
        <f>[1]GABON!AO2489</f>
        <v>16.372042908617452</v>
      </c>
      <c r="H47" s="17">
        <f>[1]GABON!AV2489</f>
        <v>-22.737667999271743</v>
      </c>
      <c r="I47" s="17">
        <f>[1]GABON!BE2489</f>
        <v>1.590320653256343</v>
      </c>
      <c r="J47" s="17">
        <f>[1]GABON!BQ2489</f>
        <v>0.78760563090688396</v>
      </c>
      <c r="K47" s="17">
        <f>[1]GABON!CB2489</f>
        <v>-17.207174224009421</v>
      </c>
      <c r="L47" s="17">
        <f>[1]GABON!CN2489</f>
        <v>5.3050681752657187</v>
      </c>
      <c r="M47" s="17">
        <f>[1]GABON!CV2489</f>
        <v>7.8845264484010524</v>
      </c>
    </row>
    <row r="48" spans="1:13" ht="15.6" x14ac:dyDescent="0.3">
      <c r="A48" s="14" t="s">
        <v>13</v>
      </c>
      <c r="B48" s="15">
        <f>[1]GABON!AC2490</f>
        <v>15.599643173386784</v>
      </c>
      <c r="C48" s="15">
        <f>[1]GABON!AD2490</f>
        <v>8.2074953228979926</v>
      </c>
      <c r="D48" s="15">
        <f>[1]GABON!AE2490</f>
        <v>-2.3620489716720603</v>
      </c>
      <c r="E48" s="15">
        <f>[1]GABON!AF2490</f>
        <v>1.5161554194066256</v>
      </c>
      <c r="F48" s="15">
        <f>[1]GABON!AJ2490</f>
        <v>-7.7607549684522672</v>
      </c>
      <c r="G48" s="15">
        <f>[1]GABON!AO2490</f>
        <v>-3.8223612788153503</v>
      </c>
      <c r="H48" s="15">
        <f>[1]GABON!AV2490</f>
        <v>15.203918507415775</v>
      </c>
      <c r="I48" s="15">
        <f>[1]GABON!BE2490</f>
        <v>1.0773880138202363</v>
      </c>
      <c r="J48" s="15">
        <f>[1]GABON!BQ2490</f>
        <v>7.0540970742037663</v>
      </c>
      <c r="K48" s="15">
        <f>[1]GABON!CB2490</f>
        <v>5.0589282677630143</v>
      </c>
      <c r="L48" s="15">
        <f>[1]GABON!CN2490</f>
        <v>15.030017226151596</v>
      </c>
      <c r="M48" s="15">
        <f>[1]GABON!CV2490</f>
        <v>24.548672177831936</v>
      </c>
    </row>
    <row r="49" spans="1:13" ht="15.6" x14ac:dyDescent="0.3">
      <c r="A49" s="14" t="s">
        <v>32</v>
      </c>
      <c r="B49" s="15" t="str">
        <f>[1]GABON!AA2491</f>
        <v>(Contribution à la croissance réelle, en %)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15.6" x14ac:dyDescent="0.3">
      <c r="A50" s="14" t="s">
        <v>33</v>
      </c>
      <c r="B50" s="15">
        <f>[1]GABON!AC2492</f>
        <v>5.0365213990673539</v>
      </c>
      <c r="C50" s="15">
        <f>[1]GABON!AD2492</f>
        <v>5.6595541747800775</v>
      </c>
      <c r="D50" s="15">
        <f>[1]GABON!AE2492</f>
        <v>4.3186053356052554</v>
      </c>
      <c r="E50" s="15">
        <f>[1]GABON!AF2492</f>
        <v>3.8525698731888247</v>
      </c>
      <c r="F50" s="15">
        <f>[1]GABON!AJ2492</f>
        <v>1.9872565609187727</v>
      </c>
      <c r="G50" s="15">
        <f>[1]GABON!AO2492</f>
        <v>0.49851291297235023</v>
      </c>
      <c r="H50" s="15">
        <f>[1]GABON!AV2492</f>
        <v>0.75631505065559035</v>
      </c>
      <c r="I50" s="15">
        <f>[1]GABON!BE2492</f>
        <v>3.9462989262329473</v>
      </c>
      <c r="J50" s="15">
        <f>[1]GABON!BQ2492</f>
        <v>-1.8427872684853717</v>
      </c>
      <c r="K50" s="15">
        <f>[1]GABON!CB2492</f>
        <v>2.5378478570978213</v>
      </c>
      <c r="L50" s="15">
        <f>[1]GABON!CN2492</f>
        <v>2.5555402784620469</v>
      </c>
      <c r="M50" s="15">
        <f>[1]GABON!CV2492</f>
        <v>2.3731759771462153</v>
      </c>
    </row>
    <row r="51" spans="1:13" ht="15.6" x14ac:dyDescent="0.3">
      <c r="A51" s="14" t="s">
        <v>43</v>
      </c>
      <c r="B51" s="15">
        <f>[1]GABON!AC2493</f>
        <v>-1.2741617613584582</v>
      </c>
      <c r="C51" s="15">
        <f>[1]GABON!AD2493</f>
        <v>-1.4511206265161511</v>
      </c>
      <c r="D51" s="15">
        <f>[1]GABON!AE2493</f>
        <v>-7.513528362287418E-2</v>
      </c>
      <c r="E51" s="15">
        <f>[1]GABON!AF2493</f>
        <v>2.0117792097775378</v>
      </c>
      <c r="F51" s="15">
        <f>[1]GABON!AJ2493</f>
        <v>-0.71824155122066125</v>
      </c>
      <c r="G51" s="15">
        <f>[1]GABON!AO2493</f>
        <v>-1.9954742879711174</v>
      </c>
      <c r="H51" s="15">
        <f>[1]GABON!AV2493</f>
        <v>-1.7344958727681559</v>
      </c>
      <c r="I51" s="15">
        <f>[1]GABON!BE2493</f>
        <v>2.5197329528204153</v>
      </c>
      <c r="J51" s="15">
        <f>[1]GABON!BQ2493</f>
        <v>-0.25274373622904506</v>
      </c>
      <c r="K51" s="15">
        <f>[1]GABON!CB2493</f>
        <v>-1.4394877856381396</v>
      </c>
      <c r="L51" s="15">
        <f>[1]GABON!CN2493</f>
        <v>0.63217866578016724</v>
      </c>
      <c r="M51" s="15">
        <f>[1]GABON!CV2493</f>
        <v>0.80715008438740321</v>
      </c>
    </row>
    <row r="52" spans="1:13" ht="15.6" x14ac:dyDescent="0.3">
      <c r="A52" s="14" t="s">
        <v>66</v>
      </c>
      <c r="B52" s="15">
        <f>[1]GABON!AC2494</f>
        <v>6.310683160425806</v>
      </c>
      <c r="C52" s="15">
        <f>[1]GABON!AD2494</f>
        <v>7.1106748012962324</v>
      </c>
      <c r="D52" s="15">
        <f>[1]GABON!AE2494</f>
        <v>4.3937406192281339</v>
      </c>
      <c r="E52" s="15">
        <f>[1]GABON!AF2494</f>
        <v>1.8407906634112792</v>
      </c>
      <c r="F52" s="15">
        <f>[1]GABON!AJ2494</f>
        <v>2.7054981121394337</v>
      </c>
      <c r="G52" s="15">
        <f>[1]GABON!AO2494</f>
        <v>2.4939872009434634</v>
      </c>
      <c r="H52" s="15">
        <f>[1]GABON!AV2494</f>
        <v>2.4908109234237461</v>
      </c>
      <c r="I52" s="15">
        <f>[1]GABON!BE2494</f>
        <v>1.4265659734125364</v>
      </c>
      <c r="J52" s="15">
        <f>[1]GABON!BQ2494</f>
        <v>-1.5900435322563227</v>
      </c>
      <c r="K52" s="15">
        <f>[1]GABON!CB2494</f>
        <v>3.977335642735961</v>
      </c>
      <c r="L52" s="15">
        <f>[1]GABON!CN2494</f>
        <v>1.92336161268188</v>
      </c>
      <c r="M52" s="15">
        <f>[1]GABON!CV2494</f>
        <v>1.5660258927588082</v>
      </c>
    </row>
    <row r="53" spans="1:13" ht="15.6" x14ac:dyDescent="0.3">
      <c r="A53" s="14" t="s">
        <v>34</v>
      </c>
      <c r="B53" s="15">
        <f>[1]GABON!AC2495</f>
        <v>4.8604793137360822</v>
      </c>
      <c r="C53" s="15">
        <f>[1]GABON!AD2495</f>
        <v>8.172622806793111</v>
      </c>
      <c r="D53" s="15">
        <f>[1]GABON!AE2495</f>
        <v>2.9522134058542564</v>
      </c>
      <c r="E53" s="15">
        <f>[1]GABON!AF2495</f>
        <v>-1.9691561049518944</v>
      </c>
      <c r="F53" s="15">
        <f>[1]GABON!AJ2495</f>
        <v>4.4370143077628859</v>
      </c>
      <c r="G53" s="15">
        <f>[1]GABON!AO2495</f>
        <v>-0.16344118292188667</v>
      </c>
      <c r="H53" s="15">
        <f>[1]GABON!AV2495</f>
        <v>0.28768064415435879</v>
      </c>
      <c r="I53" s="15">
        <f>[1]GABON!BE2495</f>
        <v>4.0529871677409872</v>
      </c>
      <c r="J53" s="15">
        <f>[1]GABON!BQ2495</f>
        <v>-5.2721114912147344</v>
      </c>
      <c r="K53" s="15">
        <f>[1]GABON!CB2495</f>
        <v>3.9032922730385033</v>
      </c>
      <c r="L53" s="15">
        <f>[1]GABON!CN2495</f>
        <v>3.9178406382774353</v>
      </c>
      <c r="M53" s="15">
        <f>[1]GABON!CV2495</f>
        <v>2.3106599481333907</v>
      </c>
    </row>
    <row r="54" spans="1:13" ht="15.6" x14ac:dyDescent="0.3">
      <c r="A54" s="16" t="s">
        <v>35</v>
      </c>
      <c r="B54" s="15">
        <f>[1]GABON!AC2496</f>
        <v>2.3983593669925805</v>
      </c>
      <c r="C54" s="15">
        <f>[1]GABON!AD2496</f>
        <v>8.5040225850898157</v>
      </c>
      <c r="D54" s="15">
        <f>[1]GABON!AE2496</f>
        <v>3.7139525005917231</v>
      </c>
      <c r="E54" s="15">
        <f>[1]GABON!AF2496</f>
        <v>7.441548502431794</v>
      </c>
      <c r="F54" s="15">
        <f>[1]GABON!AJ2496</f>
        <v>1.470200592219959</v>
      </c>
      <c r="G54" s="15">
        <f>[1]GABON!AO2496</f>
        <v>6.2926437309766409E-2</v>
      </c>
      <c r="H54" s="15">
        <f>[1]GABON!AV2496</f>
        <v>-1.2144470380491135</v>
      </c>
      <c r="I54" s="15">
        <f>[1]GABON!BE2496</f>
        <v>2.4822097111954671</v>
      </c>
      <c r="J54" s="15">
        <f>[1]GABON!BQ2496</f>
        <v>-0.84529918331409237</v>
      </c>
      <c r="K54" s="15">
        <f>[1]GABON!CB2496</f>
        <v>0.91372385041569171</v>
      </c>
      <c r="L54" s="15">
        <f>[1]GABON!CN2496</f>
        <v>-1.9975868154060934</v>
      </c>
      <c r="M54" s="15">
        <f>[1]GABON!CV2496</f>
        <v>-2.9438115179776387</v>
      </c>
    </row>
    <row r="55" spans="1:13" ht="15.6" x14ac:dyDescent="0.3">
      <c r="A55" s="14" t="s">
        <v>36</v>
      </c>
      <c r="B55" s="15">
        <f>[1]GABON!AC2497</f>
        <v>1.9359115073702957</v>
      </c>
      <c r="C55" s="15">
        <f>[1]GABON!AD2497</f>
        <v>1.6316110511428312</v>
      </c>
      <c r="D55" s="15">
        <f>[1]GABON!AE2497</f>
        <v>-9.2907674456412671E-3</v>
      </c>
      <c r="E55" s="15">
        <f>[1]GABON!AF2497</f>
        <v>4.872715120731147E-2</v>
      </c>
      <c r="F55" s="15">
        <f>[1]GABON!AJ2497</f>
        <v>-0.45618719721106582</v>
      </c>
      <c r="G55" s="15">
        <f>[1]GABON!AO2497</f>
        <v>0.74247575113465769</v>
      </c>
      <c r="H55" s="15">
        <f>[1]GABON!AV2497</f>
        <v>-2.3759150130653075</v>
      </c>
      <c r="I55" s="15">
        <f>[1]GABON!BE2497</f>
        <v>-1.651982678878033</v>
      </c>
      <c r="J55" s="15">
        <f>[1]GABON!BQ2497</f>
        <v>3.5961573895110823</v>
      </c>
      <c r="K55" s="15">
        <f>[1]GABON!CB2497</f>
        <v>-1.7737529497905629</v>
      </c>
      <c r="L55" s="15">
        <f>[1]GABON!CN2497</f>
        <v>-2.0698970375002288</v>
      </c>
      <c r="M55" s="15">
        <f>[1]GABON!CV2497</f>
        <v>-4.0923704432084165</v>
      </c>
    </row>
    <row r="56" spans="1:13" ht="15.6" x14ac:dyDescent="0.3">
      <c r="A56" s="14" t="s">
        <v>37</v>
      </c>
      <c r="B56" s="15">
        <f>[1]GABON!AC2498</f>
        <v>0.46244785962228241</v>
      </c>
      <c r="C56" s="15">
        <f>[1]GABON!AD2498</f>
        <v>6.872411533946984</v>
      </c>
      <c r="D56" s="15">
        <f>[1]GABON!AE2498</f>
        <v>3.7232432680373648</v>
      </c>
      <c r="E56" s="15">
        <f>[1]GABON!AF2498</f>
        <v>7.3928213512244838</v>
      </c>
      <c r="F56" s="15">
        <f>[1]GABON!AJ2498</f>
        <v>1.9263877894310246</v>
      </c>
      <c r="G56" s="15">
        <f>[1]GABON!AO2498</f>
        <v>-0.67954931382489525</v>
      </c>
      <c r="H56" s="15">
        <f>[1]GABON!AV2498</f>
        <v>1.161467975016196</v>
      </c>
      <c r="I56" s="15">
        <f>[1]GABON!BE2498</f>
        <v>4.134192390073502</v>
      </c>
      <c r="J56" s="15">
        <f>[1]GABON!BQ2498</f>
        <v>-4.4414565728251745</v>
      </c>
      <c r="K56" s="15">
        <f>[1]GABON!CB2498</f>
        <v>2.6874768002062543</v>
      </c>
      <c r="L56" s="15">
        <f>[1]GABON!CN2498</f>
        <v>7.2310222094133458E-2</v>
      </c>
      <c r="M56" s="15">
        <f>[1]GABON!CV2498</f>
        <v>1.1485589252307813</v>
      </c>
    </row>
    <row r="57" spans="1:13" ht="15.6" x14ac:dyDescent="0.3">
      <c r="A57" s="14" t="s">
        <v>38</v>
      </c>
      <c r="B57" s="15">
        <f>[1]GABON!AC2499</f>
        <v>2.4621199467434973</v>
      </c>
      <c r="C57" s="15">
        <f>[1]GABON!AD2499</f>
        <v>-0.33139977829669931</v>
      </c>
      <c r="D57" s="15">
        <f>[1]GABON!AE2499</f>
        <v>-0.76173909473747559</v>
      </c>
      <c r="E57" s="15">
        <f>[1]GABON!AF2499</f>
        <v>-9.4107046073836891</v>
      </c>
      <c r="F57" s="15">
        <f>[1]GABON!AJ2499</f>
        <v>2.9668137155429228</v>
      </c>
      <c r="G57" s="15">
        <f>[1]GABON!AO2499</f>
        <v>-0.22636762023165308</v>
      </c>
      <c r="H57" s="15">
        <f>[1]GABON!AV2499</f>
        <v>1.5021276822034804</v>
      </c>
      <c r="I57" s="15">
        <f>[1]GABON!BE2499</f>
        <v>1.5707774565455241</v>
      </c>
      <c r="J57" s="15">
        <f>[1]GABON!BQ2499</f>
        <v>-4.4268123079006498</v>
      </c>
      <c r="K57" s="15">
        <f>[1]GABON!CB2499</f>
        <v>2.9895684226228116</v>
      </c>
      <c r="L57" s="15">
        <f>[1]GABON!CN2499</f>
        <v>5.9154274536835398</v>
      </c>
      <c r="M57" s="15">
        <f>[1]GABON!CV2499</f>
        <v>5.2544714661110259</v>
      </c>
    </row>
    <row r="58" spans="1:13" ht="15.6" x14ac:dyDescent="0.3">
      <c r="A58" s="14" t="s">
        <v>39</v>
      </c>
      <c r="B58" s="15">
        <f>[1]GABON!AC2500</f>
        <v>0.48541285627499181</v>
      </c>
      <c r="C58" s="15">
        <f>[1]GABON!AD2500</f>
        <v>-2.1275203055113412</v>
      </c>
      <c r="D58" s="15">
        <f>[1]GABON!AE2500</f>
        <v>-4.0688830989360154</v>
      </c>
      <c r="E58" s="15">
        <f>[1]GABON!AF2500</f>
        <v>-2.3057037319798108</v>
      </c>
      <c r="F58" s="15">
        <f>[1]GABON!AJ2500</f>
        <v>-0.20195362057853308</v>
      </c>
      <c r="G58" s="15">
        <f>[1]GABON!AO2500</f>
        <v>-2.6283798909718712</v>
      </c>
      <c r="H58" s="15">
        <f>[1]GABON!AV2500</f>
        <v>0.68664866836418526</v>
      </c>
      <c r="I58" s="15">
        <f>[1]GABON!BE2500</f>
        <v>1.4739122809621723</v>
      </c>
      <c r="J58" s="15">
        <f>[1]GABON!BQ2500</f>
        <v>-2.3879962774737495</v>
      </c>
      <c r="K58" s="15">
        <f>[1]GABON!CB2500</f>
        <v>8.2720902188412562E-2</v>
      </c>
      <c r="L58" s="15">
        <f>[1]GABON!CN2500</f>
        <v>0.11819608692904243</v>
      </c>
      <c r="M58" s="15">
        <f>[1]GABON!CV2500</f>
        <v>6.0329778566871481E-2</v>
      </c>
    </row>
    <row r="59" spans="1:13" ht="15.6" x14ac:dyDescent="0.3">
      <c r="A59" s="14" t="s">
        <v>40</v>
      </c>
      <c r="B59" s="15">
        <f>[1]GABON!AC2501</f>
        <v>1.5852497416091904</v>
      </c>
      <c r="C59" s="15">
        <f>[1]GABON!AD2501</f>
        <v>1.7961205272146439</v>
      </c>
      <c r="D59" s="15">
        <f>[1]GABON!AE2501</f>
        <v>3.3071440041985394</v>
      </c>
      <c r="E59" s="15">
        <f>[1]GABON!AF2501</f>
        <v>-7.1050008754038778</v>
      </c>
      <c r="F59" s="15">
        <f>[1]GABON!AJ2501</f>
        <v>3.1687673361214559</v>
      </c>
      <c r="G59" s="15">
        <f>[1]GABON!AO2501</f>
        <v>2.4020122707402192</v>
      </c>
      <c r="H59" s="15">
        <f>[1]GABON!AV2501</f>
        <v>0.81547901383929122</v>
      </c>
      <c r="I59" s="15">
        <f>[1]GABON!BE2501</f>
        <v>9.6865175583352794E-2</v>
      </c>
      <c r="J59" s="15">
        <f>[1]GABON!BQ2501</f>
        <v>-2.0388160304269003</v>
      </c>
      <c r="K59" s="15">
        <f>[1]GABON!CB2501</f>
        <v>2.9068475204343991</v>
      </c>
      <c r="L59" s="15">
        <f>[1]GABON!CN2501</f>
        <v>5.797231366754497</v>
      </c>
      <c r="M59" s="15">
        <f>[1]GABON!CV2501</f>
        <v>5.1941416875441559</v>
      </c>
    </row>
    <row r="60" spans="1:13" ht="15.6" x14ac:dyDescent="0.3">
      <c r="A60" s="14" t="s">
        <v>41</v>
      </c>
      <c r="B60" s="15">
        <f>[1]GABON!AC2502</f>
        <v>0.67771063912421126</v>
      </c>
      <c r="C60" s="15">
        <f>[1]GABON!AD2502</f>
        <v>1.4742019039120356E-4</v>
      </c>
      <c r="D60" s="15">
        <f>[1]GABON!AE2502</f>
        <v>1.0852566237629067</v>
      </c>
      <c r="E60" s="15">
        <f>[1]GABON!AF2502</f>
        <v>-5.8821384966130559</v>
      </c>
      <c r="F60" s="15">
        <f>[1]GABON!AJ2502</f>
        <v>0.89101836796826195</v>
      </c>
      <c r="G60" s="15">
        <f>[1]GABON!AO2502</f>
        <v>1.0114373642865779</v>
      </c>
      <c r="H60" s="15">
        <f>[1]GABON!AV2502</f>
        <v>0.69855820279196945</v>
      </c>
      <c r="I60" s="15">
        <f>[1]GABON!BE2502</f>
        <v>-9.0808786006430622E-2</v>
      </c>
      <c r="J60" s="15">
        <f>[1]GABON!BQ2502</f>
        <v>-2.664329625826912</v>
      </c>
      <c r="K60" s="15">
        <f>[1]GABON!CB2502</f>
        <v>0.44891598413266304</v>
      </c>
      <c r="L60" s="15">
        <f>[1]GABON!CN2502</f>
        <v>4.8633246957588687</v>
      </c>
      <c r="M60" s="15">
        <f>[1]GABON!CV2502</f>
        <v>3.6911612232159037</v>
      </c>
    </row>
    <row r="61" spans="1:13" ht="15.6" x14ac:dyDescent="0.3">
      <c r="A61" s="19" t="s">
        <v>67</v>
      </c>
      <c r="B61" s="15">
        <f>[1]GABON!AC2503</f>
        <v>0.90753910248497804</v>
      </c>
      <c r="C61" s="15">
        <f>[1]GABON!AD2503</f>
        <v>1.7959731070242526</v>
      </c>
      <c r="D61" s="15">
        <f>[1]GABON!AE2503</f>
        <v>2.2218873804356365</v>
      </c>
      <c r="E61" s="15">
        <f>[1]GABON!AF2503</f>
        <v>-1.2228623787908228</v>
      </c>
      <c r="F61" s="15">
        <f>[1]GABON!AJ2503</f>
        <v>2.2777489681531926</v>
      </c>
      <c r="G61" s="15">
        <f>[1]GABON!AO2503</f>
        <v>1.3905749064536435</v>
      </c>
      <c r="H61" s="15">
        <f>[1]GABON!AV2503</f>
        <v>0.1169208110473208</v>
      </c>
      <c r="I61" s="15">
        <f>[1]GABON!BE2503</f>
        <v>0.18767396158978245</v>
      </c>
      <c r="J61" s="15">
        <f>[1]GABON!BQ2503</f>
        <v>0.62551359540001261</v>
      </c>
      <c r="K61" s="15">
        <f>[1]GABON!CB2503</f>
        <v>2.457931536301738</v>
      </c>
      <c r="L61" s="15">
        <f>[1]GABON!CN2503</f>
        <v>0.93390667099562619</v>
      </c>
      <c r="M61" s="15">
        <f>[1]GABON!CV2503</f>
        <v>1.5029804643282518</v>
      </c>
    </row>
    <row r="62" spans="1:13" ht="15.6" x14ac:dyDescent="0.3">
      <c r="A62" s="14" t="s">
        <v>68</v>
      </c>
      <c r="B62" s="15">
        <f>[1]GABON!AC2504</f>
        <v>0.39145734885931244</v>
      </c>
      <c r="C62" s="15">
        <f>[1]GABON!AD2504</f>
        <v>0</v>
      </c>
      <c r="D62" s="15">
        <f>[1]GABON!AE2504</f>
        <v>0</v>
      </c>
      <c r="E62" s="15">
        <f>[1]GABON!AF2504</f>
        <v>0</v>
      </c>
      <c r="F62" s="15">
        <f>[1]GABON!AJ2504</f>
        <v>0</v>
      </c>
      <c r="G62" s="15">
        <f>[1]GABON!AO2504</f>
        <v>0</v>
      </c>
      <c r="H62" s="15">
        <f>[1]GABON!AV2504</f>
        <v>0</v>
      </c>
      <c r="I62" s="15">
        <f>[1]GABON!BE2504</f>
        <v>0</v>
      </c>
      <c r="J62" s="15">
        <f>[1]GABON!BQ2504</f>
        <v>0</v>
      </c>
      <c r="K62" s="15">
        <f>[1]GABON!CB2504</f>
        <v>0</v>
      </c>
      <c r="L62" s="15">
        <f>[1]GABON!CN2504</f>
        <v>0</v>
      </c>
      <c r="M62" s="15">
        <f>[1]GABON!CV2504</f>
        <v>0</v>
      </c>
    </row>
    <row r="63" spans="1:13" ht="15.6" x14ac:dyDescent="0.3">
      <c r="A63" s="19" t="s">
        <v>69</v>
      </c>
      <c r="B63" s="15">
        <f>[1]GABON!AC2505</f>
        <v>0.17604208533126856</v>
      </c>
      <c r="C63" s="15">
        <f>[1]GABON!AD2505</f>
        <v>-2.5130686320130393</v>
      </c>
      <c r="D63" s="15">
        <f>[1]GABON!AE2505</f>
        <v>1.3663919297510092</v>
      </c>
      <c r="E63" s="15">
        <f>[1]GABON!AF2505</f>
        <v>5.8217259781407158</v>
      </c>
      <c r="F63" s="15">
        <f>[1]GABON!AJ2505</f>
        <v>-2.4497577468441158</v>
      </c>
      <c r="G63" s="15">
        <f>[1]GABON!AO2505</f>
        <v>0.66195409589424703</v>
      </c>
      <c r="H63" s="15">
        <f>[1]GABON!AV2505</f>
        <v>0.46863440650122157</v>
      </c>
      <c r="I63" s="15">
        <f>[1]GABON!BE2505</f>
        <v>-0.10668824150802969</v>
      </c>
      <c r="J63" s="15">
        <f>[1]GABON!BQ2505</f>
        <v>3.4293242227293588</v>
      </c>
      <c r="K63" s="15">
        <f>[1]GABON!CB2505</f>
        <v>-1.3654444159406876</v>
      </c>
      <c r="L63" s="15">
        <f>[1]GABON!CN2505</f>
        <v>-1.3623003598153955</v>
      </c>
      <c r="M63" s="15">
        <f>[1]GABON!CV2505</f>
        <v>6.2516029012829807E-2</v>
      </c>
    </row>
    <row r="64" spans="1:13" ht="15.6" x14ac:dyDescent="0.3">
      <c r="A64" s="19" t="s">
        <v>70</v>
      </c>
      <c r="B64" s="15">
        <f>[1]GABON!AC2506</f>
        <v>-0.34107327478608257</v>
      </c>
      <c r="C64" s="15">
        <f>[1]GABON!AD2506</f>
        <v>-0.60025242264718637</v>
      </c>
      <c r="D64" s="15">
        <f>[1]GABON!AE2506</f>
        <v>-0.22744124899666623</v>
      </c>
      <c r="E64" s="15">
        <f>[1]GABON!AF2506</f>
        <v>0.96349457452466047</v>
      </c>
      <c r="F64" s="15">
        <f>[1]GABON!AJ2506</f>
        <v>-0.8965410765910512</v>
      </c>
      <c r="G64" s="15">
        <f>[1]GABON!AO2506</f>
        <v>0.4156239104620898</v>
      </c>
      <c r="H64" s="15">
        <f>[1]GABON!AV2506</f>
        <v>-0.38049507745305255</v>
      </c>
      <c r="I64" s="15">
        <f>[1]GABON!BE2506</f>
        <v>1.3030988308716158</v>
      </c>
      <c r="J64" s="15">
        <f>[1]GABON!BQ2506</f>
        <v>0.50610908501978968</v>
      </c>
      <c r="K64" s="15">
        <f>[1]GABON!CB2506</f>
        <v>-0.10533778280135643</v>
      </c>
      <c r="L64" s="15">
        <f>[1]GABON!CN2506</f>
        <v>0.45969754394253237</v>
      </c>
      <c r="M64" s="15">
        <f>[1]GABON!CV2506</f>
        <v>0.14874695655824438</v>
      </c>
    </row>
    <row r="65" spans="1:13" ht="15.6" x14ac:dyDescent="0.3">
      <c r="A65" s="19" t="s">
        <v>71</v>
      </c>
      <c r="B65" s="15">
        <f>[1]GABON!AC2507</f>
        <v>0.51711536011735115</v>
      </c>
      <c r="C65" s="15">
        <f>[1]GABON!AD2507</f>
        <v>-1.9128162093658529</v>
      </c>
      <c r="D65" s="15">
        <f>[1]GABON!AE2507</f>
        <v>1.5938331787476754</v>
      </c>
      <c r="E65" s="15">
        <f>[1]GABON!AF2507</f>
        <v>4.8582314036160552</v>
      </c>
      <c r="F65" s="15">
        <f>[1]GABON!AJ2507</f>
        <v>-1.5532166702530643</v>
      </c>
      <c r="G65" s="15">
        <f>[1]GABON!AO2507</f>
        <v>0.24633018543215723</v>
      </c>
      <c r="H65" s="15">
        <f>[1]GABON!AV2507</f>
        <v>0.84912948395427412</v>
      </c>
      <c r="I65" s="15">
        <f>[1]GABON!BE2507</f>
        <v>-1.4097870723796453</v>
      </c>
      <c r="J65" s="15">
        <f>[1]GABON!BQ2507</f>
        <v>2.9232151377095694</v>
      </c>
      <c r="K65" s="15">
        <f>[1]GABON!CB2507</f>
        <v>-1.2601066331393314</v>
      </c>
      <c r="L65" s="15">
        <f>[1]GABON!CN2507</f>
        <v>-1.8219979037579281</v>
      </c>
      <c r="M65" s="15">
        <f>[1]GABON!CV2507</f>
        <v>-8.6230927545414573E-2</v>
      </c>
    </row>
    <row r="66" spans="1:13" ht="15.6" x14ac:dyDescent="0.3">
      <c r="A66" s="19" t="s">
        <v>32</v>
      </c>
      <c r="B66" s="20" t="str">
        <f>[1]GABON!AA2508</f>
        <v>(En pourcentage du PIB, sauf indication contraire)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15.6" x14ac:dyDescent="0.3">
      <c r="A67" s="19" t="s">
        <v>42</v>
      </c>
      <c r="B67" s="20">
        <f>[1]GABON!AC2509</f>
        <v>24.044172725640429</v>
      </c>
      <c r="C67" s="20">
        <f>[1]GABON!AD2509</f>
        <v>22.723560786554568</v>
      </c>
      <c r="D67" s="20">
        <f>[1]GABON!AE2509</f>
        <v>21.016307082487284</v>
      </c>
      <c r="E67" s="20">
        <f>[1]GABON!AF2509</f>
        <v>19.617546873877121</v>
      </c>
      <c r="F67" s="20">
        <f>[1]GABON!AJ2509</f>
        <v>21.39333775751048</v>
      </c>
      <c r="G67" s="20">
        <f>[1]GABON!AO2509</f>
        <v>17.683661994295321</v>
      </c>
      <c r="H67" s="20">
        <f>[1]GABON!AV2509</f>
        <v>22.140530689771655</v>
      </c>
      <c r="I67" s="20">
        <f>[1]GABON!BE2509</f>
        <v>24.325910039481442</v>
      </c>
      <c r="J67" s="20">
        <f>[1]GABON!BQ2509</f>
        <v>21.489241985669398</v>
      </c>
      <c r="K67" s="20">
        <f>[1]GABON!CB2509</f>
        <v>23.273152177247489</v>
      </c>
      <c r="L67" s="20">
        <f>[1]GABON!CN2509</f>
        <v>26.712375484381123</v>
      </c>
      <c r="M67" s="20">
        <f>[1]GABON!CV2509</f>
        <v>30.833978546303399</v>
      </c>
    </row>
    <row r="68" spans="1:13" ht="15.6" x14ac:dyDescent="0.3">
      <c r="A68" s="14" t="s">
        <v>72</v>
      </c>
      <c r="B68" s="20">
        <f>[1]GABON!AC2510</f>
        <v>5.7851901024738774</v>
      </c>
      <c r="C68" s="20">
        <f>[1]GABON!AD2510</f>
        <v>5.0445050422537134</v>
      </c>
      <c r="D68" s="20">
        <f>[1]GABON!AE2510</f>
        <v>5.656259833281613</v>
      </c>
      <c r="E68" s="20">
        <f>[1]GABON!AF2510</f>
        <v>4.4019202617457234</v>
      </c>
      <c r="F68" s="20">
        <f>[1]GABON!AJ2510</f>
        <v>4.9438215145536804</v>
      </c>
      <c r="G68" s="20">
        <f>[1]GABON!AO2510</f>
        <v>5.3277905275891762</v>
      </c>
      <c r="H68" s="20">
        <f>[1]GABON!AV2510</f>
        <v>7.3602559156901419</v>
      </c>
      <c r="I68" s="20">
        <f>[1]GABON!BE2510</f>
        <v>7.1125466871787726</v>
      </c>
      <c r="J68" s="20">
        <f>[1]GABON!BQ2510</f>
        <v>5.0972498558132129</v>
      </c>
      <c r="K68" s="20">
        <f>[1]GABON!CB2510</f>
        <v>6.530767071500458</v>
      </c>
      <c r="L68" s="20">
        <f>[1]GABON!CN2510</f>
        <v>11.580807971290339</v>
      </c>
      <c r="M68" s="20">
        <f>[1]GABON!CV2510</f>
        <v>13.542913345543104</v>
      </c>
    </row>
    <row r="69" spans="1:13" ht="15.6" x14ac:dyDescent="0.3">
      <c r="A69" s="14" t="s">
        <v>44</v>
      </c>
      <c r="B69" s="20">
        <f>[1]GABON!AC2511</f>
        <v>46.498288705522498</v>
      </c>
      <c r="C69" s="20">
        <f>[1]GABON!AD2511</f>
        <v>37.490125169835643</v>
      </c>
      <c r="D69" s="20">
        <f>[1]GABON!AE2511</f>
        <v>32.547807270641449</v>
      </c>
      <c r="E69" s="20">
        <f>[1]GABON!AF2511</f>
        <v>22.093970144676778</v>
      </c>
      <c r="F69" s="20">
        <f>[1]GABON!AJ2511</f>
        <v>18.716468096889368</v>
      </c>
      <c r="G69" s="20">
        <f>[1]GABON!AO2511</f>
        <v>23.811151060400043</v>
      </c>
      <c r="H69" s="20">
        <f>[1]GABON!AV2511</f>
        <v>34.869060507276721</v>
      </c>
      <c r="I69" s="20">
        <f>[1]GABON!BE2511</f>
        <v>35.732987672712149</v>
      </c>
      <c r="J69" s="20">
        <f>[1]GABON!BQ2511</f>
        <v>25.210966433203602</v>
      </c>
      <c r="K69" s="20">
        <f>[1]GABON!CB2511</f>
        <v>33.333220109301365</v>
      </c>
      <c r="L69" s="20">
        <f>[1]GABON!CN2511</f>
        <v>39.417413215705785</v>
      </c>
      <c r="M69" s="20">
        <f>[1]GABON!CV2511</f>
        <v>35.133136662660405</v>
      </c>
    </row>
    <row r="70" spans="1:13" ht="15.6" x14ac:dyDescent="0.3">
      <c r="A70" s="14" t="s">
        <v>45</v>
      </c>
      <c r="B70" s="20">
        <f>[1]GABON!AC2512</f>
        <v>37.704396415606759</v>
      </c>
      <c r="C70" s="20">
        <f>[1]GABON!AD2512</f>
        <v>33.160850916685227</v>
      </c>
      <c r="D70" s="20">
        <f>[1]GABON!AE2512</f>
        <v>29.742884365886528</v>
      </c>
      <c r="E70" s="20">
        <f>[1]GABON!AF2512</f>
        <v>21.554799197372628</v>
      </c>
      <c r="F70" s="20">
        <f>[1]GABON!AJ2512</f>
        <v>16.451644079821367</v>
      </c>
      <c r="G70" s="20">
        <f>[1]GABON!AO2512</f>
        <v>17.405237323234971</v>
      </c>
      <c r="H70" s="20">
        <f>[1]GABON!AV2512</f>
        <v>30.223937406331387</v>
      </c>
      <c r="I70" s="20">
        <f>[1]GABON!BE2512</f>
        <v>29.700083219767532</v>
      </c>
      <c r="J70" s="20">
        <f>[1]GABON!BQ2512</f>
        <v>20.801110016890981</v>
      </c>
      <c r="K70" s="20">
        <f>[1]GABON!CB2512</f>
        <v>26.936340091480805</v>
      </c>
      <c r="L70" s="20">
        <f>[1]GABON!CN2512</f>
        <v>32.313490143180907</v>
      </c>
      <c r="M70" s="20">
        <f>[1]GABON!CV2512</f>
        <v>28.305473176740531</v>
      </c>
    </row>
    <row r="71" spans="1:13" ht="15.6" x14ac:dyDescent="0.3">
      <c r="A71" s="14" t="s">
        <v>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5.6" x14ac:dyDescent="0.3">
      <c r="A72" s="14" t="s">
        <v>7</v>
      </c>
      <c r="B72" s="20">
        <f>[1]GABON!AC2514</f>
        <v>29.007806443498662</v>
      </c>
      <c r="C72" s="20">
        <f>[1]GABON!AD2514</f>
        <v>27.211912308238219</v>
      </c>
      <c r="D72" s="20">
        <f>[1]GABON!AE2514</f>
        <v>24.852831499909009</v>
      </c>
      <c r="E72" s="20">
        <f>[1]GABON!AF2514</f>
        <v>22.08816428678308</v>
      </c>
      <c r="F72" s="20">
        <f>[1]GABON!AJ2514</f>
        <v>17.948590033082816</v>
      </c>
      <c r="G72" s="20">
        <f>[1]GABON!AO2514</f>
        <v>16.833883428543867</v>
      </c>
      <c r="H72" s="20">
        <f>[1]GABON!AV2514</f>
        <v>17.58856446824279</v>
      </c>
      <c r="I72" s="20">
        <f>[1]GABON!BE2514</f>
        <v>22.124077654522853</v>
      </c>
      <c r="J72" s="20">
        <f>[1]GABON!BQ2514</f>
        <v>20.017820779179335</v>
      </c>
      <c r="K72" s="20">
        <f>[1]GABON!CB2514</f>
        <v>17.570949908343017</v>
      </c>
      <c r="L72" s="20">
        <f>[1]GABON!CN2514</f>
        <v>19.005207863352524</v>
      </c>
      <c r="M72" s="20">
        <f>[1]GABON!CV2514</f>
        <v>18.958642091194157</v>
      </c>
    </row>
    <row r="73" spans="1:13" ht="15.6" x14ac:dyDescent="0.3">
      <c r="A73" s="16" t="s">
        <v>61</v>
      </c>
      <c r="B73" s="20">
        <f>[1]GABON!AC2515</f>
        <v>16.83774459153539</v>
      </c>
      <c r="C73" s="20">
        <f>[1]GABON!AD2515</f>
        <v>13.949925221056519</v>
      </c>
      <c r="D73" s="20">
        <f>[1]GABON!AE2515</f>
        <v>10.945928096526323</v>
      </c>
      <c r="E73" s="20">
        <f>[1]GABON!AF2515</f>
        <v>7.4143379036422594</v>
      </c>
      <c r="F73" s="20">
        <f>[1]GABON!AJ2515</f>
        <v>5.3358968823758719</v>
      </c>
      <c r="G73" s="20">
        <f>[1]GABON!AO2515</f>
        <v>6.7922773540096575</v>
      </c>
      <c r="H73" s="20">
        <f>[1]GABON!AV2515</f>
        <v>6.491318458446373</v>
      </c>
      <c r="I73" s="20">
        <f>[1]GABON!BE2515</f>
        <v>7.8529070368051315</v>
      </c>
      <c r="J73" s="20">
        <f>[1]GABON!BQ2515</f>
        <v>7.0982390691612034</v>
      </c>
      <c r="K73" s="20">
        <f>[1]GABON!CB2515</f>
        <v>5.9553938582323047</v>
      </c>
      <c r="L73" s="20">
        <f>[1]GABON!CN2515</f>
        <v>8.6050115785279662</v>
      </c>
      <c r="M73" s="20">
        <f>[1]GABON!CV2515</f>
        <v>7.2968960266099057</v>
      </c>
    </row>
    <row r="74" spans="1:13" ht="15.6" x14ac:dyDescent="0.3">
      <c r="A74" s="14" t="s">
        <v>62</v>
      </c>
      <c r="B74" s="20">
        <f>[1]GABON!AC2516</f>
        <v>12.170061851963276</v>
      </c>
      <c r="C74" s="20">
        <f>[1]GABON!AD2516</f>
        <v>13.261987087181698</v>
      </c>
      <c r="D74" s="20">
        <f>[1]GABON!AE2516</f>
        <v>13.906903403382687</v>
      </c>
      <c r="E74" s="20">
        <f>[1]GABON!AF2516</f>
        <v>14.67382638314082</v>
      </c>
      <c r="F74" s="20">
        <f>[1]GABON!AJ2516</f>
        <v>12.612693150706948</v>
      </c>
      <c r="G74" s="20">
        <f>[1]GABON!AO2516</f>
        <v>10.04160607453421</v>
      </c>
      <c r="H74" s="20">
        <f>[1]GABON!AV2516</f>
        <v>11.097246009796415</v>
      </c>
      <c r="I74" s="20">
        <f>[1]GABON!BE2516</f>
        <v>14.271170617717724</v>
      </c>
      <c r="J74" s="20">
        <f>[1]GABON!BQ2516</f>
        <v>12.91958171001813</v>
      </c>
      <c r="K74" s="20">
        <f>[1]GABON!CB2516</f>
        <v>11.615556050110714</v>
      </c>
      <c r="L74" s="20">
        <f>[1]GABON!CN2516</f>
        <v>10.40019628482456</v>
      </c>
      <c r="M74" s="20">
        <f>[1]GABON!CV2516</f>
        <v>11.661746064584252</v>
      </c>
    </row>
    <row r="75" spans="1:13" ht="15.6" x14ac:dyDescent="0.3">
      <c r="A75" s="19" t="s">
        <v>8</v>
      </c>
      <c r="B75" s="20">
        <f>[1]GABON!AC2517</f>
        <v>27.030776157102753</v>
      </c>
      <c r="C75" s="20">
        <f>[1]GABON!AD2517</f>
        <v>25.615967661125737</v>
      </c>
      <c r="D75" s="20">
        <f>[1]GABON!AE2517</f>
        <v>22.428433120332578</v>
      </c>
      <c r="E75" s="20">
        <f>[1]GABON!AF2517</f>
        <v>23.073793161094549</v>
      </c>
      <c r="F75" s="20">
        <f>[1]GABON!AJ2517</f>
        <v>23.116754869758857</v>
      </c>
      <c r="G75" s="20">
        <f>[1]GABON!AO2517</f>
        <v>19.498692316267629</v>
      </c>
      <c r="H75" s="20">
        <f>[1]GABON!AV2517</f>
        <v>18.925338399414382</v>
      </c>
      <c r="I75" s="20">
        <f>[1]GABON!BE2517</f>
        <v>20.698777936828307</v>
      </c>
      <c r="J75" s="20">
        <f>[1]GABON!BQ2517</f>
        <v>22.245020680928459</v>
      </c>
      <c r="K75" s="20">
        <f>[1]GABON!CB2517</f>
        <v>19.331581705411434</v>
      </c>
      <c r="L75" s="20">
        <f>[1]GABON!CN2517</f>
        <v>18.393511084078728</v>
      </c>
      <c r="M75" s="20">
        <f>[1]GABON!CV2517</f>
        <v>18.530312509726013</v>
      </c>
    </row>
    <row r="76" spans="1:13" ht="15.6" x14ac:dyDescent="0.3">
      <c r="A76" s="14" t="s">
        <v>63</v>
      </c>
      <c r="B76" s="20">
        <f>[1]GABON!AC2518</f>
        <v>16.523267026513569</v>
      </c>
      <c r="C76" s="20">
        <f>[1]GABON!AD2518</f>
        <v>16.001969706056094</v>
      </c>
      <c r="D76" s="20">
        <f>[1]GABON!AE2518</f>
        <v>15.627605957808383</v>
      </c>
      <c r="E76" s="20">
        <f>[1]GABON!AF2518</f>
        <v>17.811370667576206</v>
      </c>
      <c r="F76" s="20">
        <f>[1]GABON!AJ2518</f>
        <v>17.816169997004007</v>
      </c>
      <c r="G76" s="20">
        <f>[1]GABON!AO2518</f>
        <v>15.968244841481916</v>
      </c>
      <c r="H76" s="20">
        <f>[1]GABON!AV2518</f>
        <v>14.131034450602561</v>
      </c>
      <c r="I76" s="20">
        <f>[1]GABON!BE2518</f>
        <v>15.575354044033748</v>
      </c>
      <c r="J76" s="20">
        <f>[1]GABON!BQ2518</f>
        <v>19.370016608827097</v>
      </c>
      <c r="K76" s="20">
        <f>[1]GABON!CB2518</f>
        <v>16.60241082370727</v>
      </c>
      <c r="L76" s="20">
        <f>[1]GABON!CN2518</f>
        <v>15.509312340803294</v>
      </c>
      <c r="M76" s="20">
        <f>[1]GABON!CV2518</f>
        <v>15.365842689342982</v>
      </c>
    </row>
    <row r="77" spans="1:13" ht="15.6" x14ac:dyDescent="0.3">
      <c r="A77" s="14" t="s">
        <v>64</v>
      </c>
      <c r="B77" s="20">
        <f>[1]GABON!AC2519</f>
        <v>10.507509130589183</v>
      </c>
      <c r="C77" s="20">
        <f>[1]GABON!AD2519</f>
        <v>9.6139979550696442</v>
      </c>
      <c r="D77" s="20">
        <f>[1]GABON!AE2519</f>
        <v>6.8008271625241941</v>
      </c>
      <c r="E77" s="20">
        <f>[1]GABON!AF2519</f>
        <v>5.2624224935183417</v>
      </c>
      <c r="F77" s="20">
        <f>[1]GABON!AJ2519</f>
        <v>5.3005848727548539</v>
      </c>
      <c r="G77" s="20">
        <f>[1]GABON!AO2519</f>
        <v>3.5304474747857117</v>
      </c>
      <c r="H77" s="20">
        <f>[1]GABON!AV2519</f>
        <v>4.7943039488118204</v>
      </c>
      <c r="I77" s="20">
        <f>[1]GABON!BE2519</f>
        <v>5.1234238927945608</v>
      </c>
      <c r="J77" s="20">
        <f>[1]GABON!BQ2519</f>
        <v>2.8750040721013637</v>
      </c>
      <c r="K77" s="20">
        <f>[1]GABON!CB2519</f>
        <v>2.7291708817041669</v>
      </c>
      <c r="L77" s="20">
        <f>[1]GABON!CN2519</f>
        <v>2.8841987432754355</v>
      </c>
      <c r="M77" s="20">
        <f>[1]GABON!CV2519</f>
        <v>3.1644698203830277</v>
      </c>
    </row>
    <row r="78" spans="1:13" ht="15.6" x14ac:dyDescent="0.3">
      <c r="A78" s="14" t="s">
        <v>46</v>
      </c>
      <c r="B78" s="20">
        <f>[1]GABON!AC2520</f>
        <v>4.9678658698202076</v>
      </c>
      <c r="C78" s="20">
        <f>[1]GABON!AD2520</f>
        <v>5.9793148486305272</v>
      </c>
      <c r="D78" s="20">
        <f>[1]GABON!AE2520</f>
        <v>6.3078285297700818</v>
      </c>
      <c r="E78" s="20">
        <f>[1]GABON!AF2520</f>
        <v>3.3747342753856517</v>
      </c>
      <c r="F78" s="20">
        <f>[1]GABON!AJ2520</f>
        <v>0.28501836336963743</v>
      </c>
      <c r="G78" s="20">
        <f>[1]GABON!AO2520</f>
        <v>0.69694052308507504</v>
      </c>
      <c r="H78" s="20">
        <f>[1]GABON!AV2520</f>
        <v>3.0110586778958104</v>
      </c>
      <c r="I78" s="20">
        <f>[1]GABON!BE2520</f>
        <v>4.9055548551592425</v>
      </c>
      <c r="J78" s="20">
        <f>[1]GABON!BQ2520</f>
        <v>2.4732018667811628</v>
      </c>
      <c r="K78" s="20">
        <f>[1]GABON!CB2520</f>
        <v>1.6389019973975381</v>
      </c>
      <c r="L78" s="20">
        <f>[1]GABON!CN2520</f>
        <v>4.277888069394173</v>
      </c>
      <c r="M78" s="20">
        <f>[1]GABON!CV2520</f>
        <v>4.5051970087029867</v>
      </c>
    </row>
    <row r="79" spans="1:13" ht="15.6" x14ac:dyDescent="0.3">
      <c r="A79" s="16" t="s">
        <v>47</v>
      </c>
      <c r="B79" s="20">
        <f>[1]GABON!AC2521</f>
        <v>2.9347574162350885</v>
      </c>
      <c r="C79" s="20">
        <f>[1]GABON!AD2521</f>
        <v>3.1706121080864902</v>
      </c>
      <c r="D79" s="20">
        <f>[1]GABON!AE2521</f>
        <v>3.5971612758844347</v>
      </c>
      <c r="E79" s="20">
        <f>[1]GABON!AF2521</f>
        <v>1.1318755526694046</v>
      </c>
      <c r="F79" s="20">
        <f>[1]GABON!AJ2521</f>
        <v>-2.7316361728258447</v>
      </c>
      <c r="G79" s="20">
        <f>[1]GABON!AO2521</f>
        <v>-7.5331677047035472E-2</v>
      </c>
      <c r="H79" s="20">
        <f>[1]GABON!AV2521</f>
        <v>1.1666337933182176</v>
      </c>
      <c r="I79" s="20">
        <f>[1]GABON!BE2521</f>
        <v>3.7889958421555501</v>
      </c>
      <c r="J79" s="20">
        <f>[1]GABON!BQ2521</f>
        <v>1.413875248345519</v>
      </c>
      <c r="K79" s="20">
        <f>[1]GABON!CB2521</f>
        <v>1.0189285631641074</v>
      </c>
      <c r="L79" s="20">
        <f>[1]GABON!CN2521</f>
        <v>3.1650775681232668</v>
      </c>
      <c r="M79" s="20">
        <f>[1]GABON!CV2521</f>
        <v>3.5899145832575821</v>
      </c>
    </row>
    <row r="80" spans="1:13" ht="15.6" x14ac:dyDescent="0.3">
      <c r="A80" s="14" t="s">
        <v>48</v>
      </c>
      <c r="B80" s="20">
        <f>[1]GABON!AC2522</f>
        <v>-26.456688647039567</v>
      </c>
      <c r="C80" s="20">
        <f>[1]GABON!AD2522</f>
        <v>-19.11601906615709</v>
      </c>
      <c r="D80" s="20">
        <f>[1]GABON!AE2522</f>
        <v>-12.141960663340216</v>
      </c>
      <c r="E80" s="20">
        <f>[1]GABON!AF2522</f>
        <v>-8.9860001639296367</v>
      </c>
      <c r="F80" s="20">
        <f>[1]GABON!AJ2522</f>
        <v>-10.783008648921411</v>
      </c>
      <c r="G80" s="20">
        <f>[1]GABON!AO2522</f>
        <v>-9.3279933010326648</v>
      </c>
      <c r="H80" s="20">
        <f>[1]GABON!AV2522</f>
        <v>-7.7098372160598085</v>
      </c>
      <c r="I80" s="20">
        <f>[1]GABON!BE2522</f>
        <v>-5.770375270151658</v>
      </c>
      <c r="J80" s="20">
        <f>[1]GABON!BQ2522</f>
        <v>-7.2153361143642787</v>
      </c>
      <c r="K80" s="20">
        <f>[1]GABON!CB2522</f>
        <v>-6.8100909953472737</v>
      </c>
      <c r="L80" s="20">
        <f>[1]GABON!CN2522</f>
        <v>-8.5663153241115388</v>
      </c>
      <c r="M80" s="20">
        <f>[1]GABON!CV2522</f>
        <v>-5.3602406021821132</v>
      </c>
    </row>
    <row r="81" spans="1:13" ht="15.6" x14ac:dyDescent="0.3">
      <c r="A81" s="14" t="s">
        <v>49</v>
      </c>
      <c r="B81" s="20">
        <f>[1]GABON!AC2523</f>
        <v>4.0101387399810298</v>
      </c>
      <c r="C81" s="20">
        <f>[1]GABON!AD2523</f>
        <v>4.4046473876565146</v>
      </c>
      <c r="D81" s="20">
        <f>[1]GABON!AE2523</f>
        <v>5.1350656334620783</v>
      </c>
      <c r="E81" s="20">
        <f>[1]GABON!AF2523</f>
        <v>1.2572298484047781</v>
      </c>
      <c r="F81" s="20">
        <f>[1]GABON!AJ2523</f>
        <v>-2.1515103004805596</v>
      </c>
      <c r="G81" s="20">
        <f>[1]GABON!AO2523</f>
        <v>-1.8925366875916536</v>
      </c>
      <c r="H81" s="20">
        <f>[1]GABON!AV2523</f>
        <v>0.50765095340599931</v>
      </c>
      <c r="I81" s="20">
        <f>[1]GABON!BE2523</f>
        <v>2.541858730698237</v>
      </c>
      <c r="J81" s="20">
        <f>[1]GABON!BQ2523</f>
        <v>-1.1678732833134804</v>
      </c>
      <c r="K81" s="20">
        <f>[1]GABON!CB2523</f>
        <v>-1.1406583628349865</v>
      </c>
      <c r="L81" s="20">
        <f>[1]GABON!CN2523</f>
        <v>1.7245072805447033</v>
      </c>
      <c r="M81" s="20">
        <f>[1]GABON!CV2523</f>
        <v>1.3436120069135495</v>
      </c>
    </row>
    <row r="82" spans="1:13" ht="15.6" x14ac:dyDescent="0.3">
      <c r="A82" s="14" t="s">
        <v>73</v>
      </c>
      <c r="B82" s="20">
        <f>[1]GABON!AC2524</f>
        <v>1.9770302863959106</v>
      </c>
      <c r="C82" s="20">
        <f>[1]GABON!AD2524</f>
        <v>1.5959446471124776</v>
      </c>
      <c r="D82" s="20">
        <f>[1]GABON!AE2524</f>
        <v>2.4243983795764312</v>
      </c>
      <c r="E82" s="20">
        <f>[1]GABON!AF2524</f>
        <v>-0.98562887431146939</v>
      </c>
      <c r="F82" s="20">
        <f>[1]GABON!AJ2524</f>
        <v>-5.1681648366760413</v>
      </c>
      <c r="G82" s="20">
        <f>[1]GABON!AO2524</f>
        <v>-2.6648088877237641</v>
      </c>
      <c r="H82" s="20">
        <f>[1]GABON!AV2524</f>
        <v>-1.3367739311715936</v>
      </c>
      <c r="I82" s="20">
        <f>[1]GABON!BE2524</f>
        <v>1.4252997176945446</v>
      </c>
      <c r="J82" s="20">
        <f>[1]GABON!BQ2524</f>
        <v>-2.2271999017491244</v>
      </c>
      <c r="K82" s="20">
        <f>[1]GABON!CB2524</f>
        <v>-1.7606317970684171</v>
      </c>
      <c r="L82" s="20">
        <f>[1]GABON!CN2524</f>
        <v>0.61169677927379673</v>
      </c>
      <c r="M82" s="20">
        <f>[1]GABON!CV2524</f>
        <v>0.42832958146814476</v>
      </c>
    </row>
    <row r="83" spans="1:13" ht="15.6" x14ac:dyDescent="0.3">
      <c r="A83" s="14" t="s">
        <v>74</v>
      </c>
      <c r="B83" s="20">
        <f>[1]GABON!AC2525</f>
        <v>1.9770302863959106</v>
      </c>
      <c r="C83" s="20">
        <f>[1]GABON!AD2525</f>
        <v>1.5336699559755165</v>
      </c>
      <c r="D83" s="20">
        <f>[1]GABON!AE2525</f>
        <v>2.4243983795764312</v>
      </c>
      <c r="E83" s="20">
        <f>[1]GABON!AF2525</f>
        <v>-0.98562887431146939</v>
      </c>
      <c r="F83" s="20">
        <f>[1]GABON!AJ2525</f>
        <v>-5.1681648366760413</v>
      </c>
      <c r="G83" s="20">
        <f>[1]GABON!AO2525</f>
        <v>-2.6648088877237641</v>
      </c>
      <c r="H83" s="20">
        <f>[1]GABON!AV2525</f>
        <v>-1.3367739311715936</v>
      </c>
      <c r="I83" s="20">
        <f>[1]GABON!BE2525</f>
        <v>1.4252997176945446</v>
      </c>
      <c r="J83" s="20">
        <f>[1]GABON!BQ2525</f>
        <v>-2.1858492006190566</v>
      </c>
      <c r="K83" s="20">
        <f>[1]GABON!CB2525</f>
        <v>-1.6418754600234096</v>
      </c>
      <c r="L83" s="20">
        <f>[1]GABON!CN2525</f>
        <v>1.0551723716321297</v>
      </c>
      <c r="M83" s="20">
        <f>[1]GABON!CV2525</f>
        <v>0.84591476591432402</v>
      </c>
    </row>
    <row r="84" spans="1:13" ht="15.6" x14ac:dyDescent="0.3">
      <c r="A84" s="14" t="s">
        <v>50</v>
      </c>
      <c r="B84" s="20">
        <f>[1]GABON!AC2526</f>
        <v>-3.0640195843609437</v>
      </c>
      <c r="C84" s="20">
        <f>[1]GABON!AD2526</f>
        <v>-0.17522056794721727</v>
      </c>
      <c r="D84" s="20">
        <f>[1]GABON!AE2526</f>
        <v>3.8562004193917145</v>
      </c>
      <c r="E84" s="20">
        <f>[1]GABON!AF2526</f>
        <v>2.7289926644778006</v>
      </c>
      <c r="F84" s="20">
        <f>[1]GABON!AJ2526</f>
        <v>-1.8880107267252193</v>
      </c>
      <c r="G84" s="20">
        <f>[1]GABON!AO2526</f>
        <v>-3.1381094730548988</v>
      </c>
      <c r="H84" s="20">
        <f>[1]GABON!AV2526</f>
        <v>-2.6167558189438891</v>
      </c>
      <c r="I84" s="20">
        <f>[1]GABON!BE2526</f>
        <v>-1.4624092671554139</v>
      </c>
      <c r="J84" s="20">
        <f>[1]GABON!BQ2526</f>
        <v>-3.6476875099772843</v>
      </c>
      <c r="K84" s="20">
        <f>[1]GABON!CB2526</f>
        <v>-1.8792787677456582</v>
      </c>
      <c r="L84" s="20">
        <f>[1]GABON!CN2526</f>
        <v>-2.812370200478139</v>
      </c>
      <c r="M84" s="20">
        <f>[1]GABON!CV2526</f>
        <v>-1.438814363666574</v>
      </c>
    </row>
    <row r="85" spans="1:13" ht="15.6" x14ac:dyDescent="0.3">
      <c r="A85" s="14" t="s">
        <v>17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5.6" x14ac:dyDescent="0.3">
      <c r="A86" s="19" t="s">
        <v>51</v>
      </c>
      <c r="B86" s="20">
        <f>[1]GABON!AC2528</f>
        <v>56.401034487867655</v>
      </c>
      <c r="C86" s="20">
        <f>[1]GABON!AD2528</f>
        <v>49.381494770692633</v>
      </c>
      <c r="D86" s="20">
        <f>[1]GABON!AE2528</f>
        <v>44.126382301472319</v>
      </c>
      <c r="E86" s="20">
        <f>[1]GABON!AF2528</f>
        <v>39.177998086033845</v>
      </c>
      <c r="F86" s="20">
        <f>[1]GABON!AJ2528</f>
        <v>33.169579551582196</v>
      </c>
      <c r="G86" s="20">
        <f>[1]GABON!AO2528</f>
        <v>37.888564314658801</v>
      </c>
      <c r="H86" s="20">
        <f>[1]GABON!AV2528</f>
        <v>42.560089810098134</v>
      </c>
      <c r="I86" s="20">
        <f>[1]GABON!BE2528</f>
        <v>43.51591719664917</v>
      </c>
      <c r="J86" s="20">
        <f>[1]GABON!BQ2528</f>
        <v>33.448145181621577</v>
      </c>
      <c r="K86" s="20">
        <f>[1]GABON!CB2528</f>
        <v>41.003170238953366</v>
      </c>
      <c r="L86" s="20">
        <f>[1]GABON!CN2528</f>
        <v>47.633919935362009</v>
      </c>
      <c r="M86" s="20">
        <f>[1]GABON!CV2528</f>
        <v>42.569392467453625</v>
      </c>
    </row>
    <row r="87" spans="1:13" ht="15.6" x14ac:dyDescent="0.3">
      <c r="A87" s="14" t="s">
        <v>52</v>
      </c>
      <c r="B87" s="20">
        <f>[1]GABON!AC2529</f>
        <v>33.946918507985586</v>
      </c>
      <c r="C87" s="20">
        <f>[1]GABON!AD2529</f>
        <v>34.614930387411569</v>
      </c>
      <c r="D87" s="20">
        <f>[1]GABON!AE2529</f>
        <v>32.59488211331815</v>
      </c>
      <c r="E87" s="20">
        <f>[1]GABON!AF2529</f>
        <v>36.701574815234189</v>
      </c>
      <c r="F87" s="20">
        <f>[1]GABON!AJ2529</f>
        <v>35.811056596986376</v>
      </c>
      <c r="G87" s="20">
        <f>[1]GABON!AO2529</f>
        <v>31.702342515889757</v>
      </c>
      <c r="H87" s="20">
        <f>[1]GABON!AV2529</f>
        <v>29.766196545833605</v>
      </c>
      <c r="I87" s="20">
        <f>[1]GABON!BE2529</f>
        <v>31.99623904081248</v>
      </c>
      <c r="J87" s="20">
        <f>[1]GABON!BQ2529</f>
        <v>29.523590976095477</v>
      </c>
      <c r="K87" s="20">
        <f>[1]GABON!CB2529</f>
        <v>30.538883026817263</v>
      </c>
      <c r="L87" s="20">
        <f>[1]GABON!CN2529</f>
        <v>34.448194841628649</v>
      </c>
      <c r="M87" s="20">
        <f>[1]GABON!CV2529</f>
        <v>37.843045413526568</v>
      </c>
    </row>
    <row r="88" spans="1:13" ht="15.6" x14ac:dyDescent="0.3">
      <c r="A88" s="14" t="s">
        <v>53</v>
      </c>
      <c r="B88" s="20">
        <f>[1]GABON!AC2530</f>
        <v>11.101673805537407</v>
      </c>
      <c r="C88" s="20">
        <f>[1]GABON!AD2530</f>
        <v>7.4904621246448384</v>
      </c>
      <c r="D88" s="20">
        <f>[1]GABON!AE2530</f>
        <v>5.8053821142989159</v>
      </c>
      <c r="E88" s="20">
        <f>[1]GABON!AF2530</f>
        <v>1.2680201495474888</v>
      </c>
      <c r="F88" s="20">
        <f>[1]GABON!AJ2530</f>
        <v>-5.6727608427283682</v>
      </c>
      <c r="G88" s="20">
        <f>[1]GABON!AO2530</f>
        <v>-0.72322505711707596</v>
      </c>
      <c r="H88" s="20">
        <f>[1]GABON!AV2530</f>
        <v>7.4304812927520212</v>
      </c>
      <c r="I88" s="20">
        <f>[1]GABON!BE2530</f>
        <v>4.7797949293068713</v>
      </c>
      <c r="J88" s="20">
        <f>[1]GABON!BQ2530</f>
        <v>-0.52210469198233533</v>
      </c>
      <c r="K88" s="20">
        <f>[1]GABON!CB2530</f>
        <v>3.7384389729405463</v>
      </c>
      <c r="L88" s="20">
        <f>[1]GABON!CN2530</f>
        <v>6.2272504752449658</v>
      </c>
      <c r="M88" s="20">
        <f>[1]GABON!CV2530</f>
        <v>-2.0528830711431101</v>
      </c>
    </row>
    <row r="89" spans="1:13" ht="15.6" x14ac:dyDescent="0.3">
      <c r="A89" s="19" t="s">
        <v>54</v>
      </c>
      <c r="B89" s="20">
        <f>[1]GABON!AC2531</f>
        <v>11.096923654904909</v>
      </c>
      <c r="C89" s="20">
        <f>[1]GABON!AD2531</f>
        <v>8.5836009155174882</v>
      </c>
      <c r="D89" s="20">
        <f>[1]GABON!AE2531</f>
        <v>5.9111803530117601</v>
      </c>
      <c r="E89" s="20">
        <f>[1]GABON!AF2531</f>
        <v>1.2636819077440979</v>
      </c>
      <c r="F89" s="20">
        <f>[1]GABON!AJ2531</f>
        <v>-5.6889917557220286</v>
      </c>
      <c r="G89" s="20">
        <f>[1]GABON!AO2531</f>
        <v>-0.73619680244354402</v>
      </c>
      <c r="H89" s="20">
        <f>[1]GABON!AV2531</f>
        <v>7.4626027954213647</v>
      </c>
      <c r="I89" s="20">
        <f>[1]GABON!BE2531</f>
        <v>4.8275847857498286</v>
      </c>
      <c r="J89" s="20">
        <f>[1]GABON!BQ2531</f>
        <v>-0.47147895596014922</v>
      </c>
      <c r="K89" s="20">
        <f>[1]GABON!CB2531</f>
        <v>3.7202085422773292</v>
      </c>
      <c r="L89" s="20">
        <f>[1]GABON!CN2531</f>
        <v>5.7784581216027835</v>
      </c>
      <c r="M89" s="20">
        <f>[1]GABON!CV2531</f>
        <v>-2.4404196964012241</v>
      </c>
    </row>
    <row r="90" spans="1:13" ht="15.6" x14ac:dyDescent="0.3">
      <c r="A90" s="19" t="s">
        <v>55</v>
      </c>
      <c r="B90" s="20">
        <f>[1]GABON!AC2532</f>
        <v>15.691991083663856</v>
      </c>
      <c r="C90" s="20">
        <f>[1]GABON!AD2532</f>
        <v>21.163015871377329</v>
      </c>
      <c r="D90" s="20">
        <f>[1]GABON!AE2532</f>
        <v>25.96733130615786</v>
      </c>
      <c r="E90" s="20">
        <f>[1]GABON!AF2532</f>
        <v>33.393647005693389</v>
      </c>
      <c r="F90" s="20">
        <f>[1]GABON!AJ2532</f>
        <v>39.645795305903498</v>
      </c>
      <c r="G90" s="20">
        <f>[1]GABON!AO2532</f>
        <v>40.932865754898124</v>
      </c>
      <c r="H90" s="20">
        <f>[1]GABON!AV2532</f>
        <v>40.116206860433778</v>
      </c>
      <c r="I90" s="20">
        <f>[1]GABON!BE2532</f>
        <v>40.736020073258594</v>
      </c>
      <c r="J90" s="20">
        <f>[1]GABON!BQ2532</f>
        <v>48.567809586617706</v>
      </c>
      <c r="K90" s="20">
        <f>[1]GABON!CB2532</f>
        <v>42.920103565185222</v>
      </c>
      <c r="L90" s="20">
        <f>[1]GABON!CN2532</f>
        <v>36.268469714080439</v>
      </c>
      <c r="M90" s="20">
        <f>[1]GABON!CV2532</f>
        <v>37.179767062746485</v>
      </c>
    </row>
    <row r="91" spans="1:13" ht="15.6" x14ac:dyDescent="0.3">
      <c r="A91" s="19" t="s">
        <v>75</v>
      </c>
      <c r="B91" s="20"/>
      <c r="C91" s="20"/>
      <c r="D91" s="20">
        <f>[1]GABON!AE2533</f>
        <v>20.101665355440353</v>
      </c>
      <c r="E91" s="20">
        <f>[1]GABON!AF2533</f>
        <v>25.351763376253533</v>
      </c>
      <c r="F91" s="20">
        <f>[1]GABON!AJ2533</f>
        <v>28.090552316335209</v>
      </c>
      <c r="G91" s="20">
        <f>[1]GABON!AO2533</f>
        <v>25.793943102212214</v>
      </c>
      <c r="H91" s="20">
        <f>[1]GABON!AV2533</f>
        <v>22.93872497950014</v>
      </c>
      <c r="I91" s="20">
        <f>[1]GABON!BE2533</f>
        <v>18.565912667545703</v>
      </c>
      <c r="J91" s="20">
        <f>[1]GABON!BQ2533</f>
        <v>27.799503952840276</v>
      </c>
      <c r="K91" s="20">
        <f>[1]GABON!CB2533</f>
        <v>27.060079127620678</v>
      </c>
      <c r="L91" s="20">
        <f>[1]GABON!CN2533</f>
        <v>18.286663725552383</v>
      </c>
      <c r="M91" s="20">
        <f>[1]GABON!CV2533</f>
        <v>16.511546343940047</v>
      </c>
    </row>
    <row r="92" spans="1:13" ht="15.6" x14ac:dyDescent="0.3">
      <c r="A92" s="19" t="s">
        <v>56</v>
      </c>
      <c r="B92" s="20"/>
      <c r="C92" s="20"/>
      <c r="D92" s="20">
        <f>[1]GABON!AE2534</f>
        <v>46.068996661598206</v>
      </c>
      <c r="E92" s="20">
        <f>[1]GABON!AF2534</f>
        <v>58.745410381946925</v>
      </c>
      <c r="F92" s="20">
        <f>[1]GABON!AJ2534</f>
        <v>67.736347622238711</v>
      </c>
      <c r="G92" s="20">
        <f>[1]GABON!AO2534</f>
        <v>66.726808857110342</v>
      </c>
      <c r="H92" s="20">
        <f>[1]GABON!AV2534</f>
        <v>63.054931839933914</v>
      </c>
      <c r="I92" s="20">
        <f>[1]GABON!BE2534</f>
        <v>59.301932740804297</v>
      </c>
      <c r="J92" s="20">
        <f>[1]GABON!BQ2534</f>
        <v>76.367313539457967</v>
      </c>
      <c r="K92" s="20">
        <f>[1]GABON!CB2534</f>
        <v>69.980182692805897</v>
      </c>
      <c r="L92" s="20">
        <f>[1]GABON!CN2534</f>
        <v>54.555133439632819</v>
      </c>
      <c r="M92" s="20">
        <f>[1]GABON!CV2534</f>
        <v>53.691313406686533</v>
      </c>
    </row>
    <row r="93" spans="1:13" ht="15.6" x14ac:dyDescent="0.3">
      <c r="A93" s="19" t="s">
        <v>76</v>
      </c>
      <c r="B93" s="20">
        <f>[1]GABON!AC2535</f>
        <v>5.0474103704495077</v>
      </c>
      <c r="C93" s="20">
        <f>[1]GABON!AD2535</f>
        <v>12.850733798887084</v>
      </c>
      <c r="D93" s="20">
        <f>[1]GABON!AE2535</f>
        <v>6.6952542734556042</v>
      </c>
      <c r="E93" s="20">
        <f>[1]GABON!AF2535</f>
        <v>12.309086044087481</v>
      </c>
      <c r="F93" s="20">
        <f>[1]GABON!AJ2535</f>
        <v>14.318808336343267</v>
      </c>
      <c r="G93" s="20">
        <f>[1]GABON!AO2535</f>
        <v>13.923715330776318</v>
      </c>
      <c r="H93" s="20">
        <f>[1]GABON!AV2535</f>
        <v>7.9443089689774027</v>
      </c>
      <c r="I93" s="20">
        <f>[1]GABON!BE2535</f>
        <v>9.694831708272833</v>
      </c>
      <c r="J93" s="20">
        <f>[1]GABON!BQ2535</f>
        <v>30.18944534724044</v>
      </c>
      <c r="K93" s="20">
        <f>[1]GABON!CB2535</f>
        <v>18.095131587545545</v>
      </c>
      <c r="L93" s="20">
        <f>[1]GABON!CN2535</f>
        <v>7.1430884802020911</v>
      </c>
      <c r="M93" s="20">
        <f>[1]GABON!CV2535</f>
        <v>18.364225372839691</v>
      </c>
    </row>
    <row r="94" spans="1:13" ht="15.6" x14ac:dyDescent="0.3">
      <c r="A94" s="16" t="s">
        <v>77</v>
      </c>
      <c r="B94" s="20">
        <f>[1]GABON!AC2536</f>
        <v>9.8138812023805002</v>
      </c>
      <c r="C94" s="20">
        <f>[1]GABON!AD2536</f>
        <v>23.320244336418369</v>
      </c>
      <c r="D94" s="20">
        <f>[1]GABON!AE2536</f>
        <v>11.88747244663651</v>
      </c>
      <c r="E94" s="20">
        <f>[1]GABON!AF2536</f>
        <v>21.832749123685524</v>
      </c>
      <c r="F94" s="20">
        <f>[1]GABON!AJ2536</f>
        <v>26.43338954468803</v>
      </c>
      <c r="G94" s="20">
        <f>[1]GABON!AO2536</f>
        <v>31.289975851072242</v>
      </c>
      <c r="H94" s="20">
        <f>[1]GABON!AV2536</f>
        <v>19.193791306394171</v>
      </c>
      <c r="I94" s="20">
        <f>[1]GABON!BE2536</f>
        <v>19.019452801897874</v>
      </c>
      <c r="J94" s="20">
        <f>[1]GABON!BQ2536</f>
        <v>50.138206556297519</v>
      </c>
      <c r="K94" s="20">
        <f>[1]GABON!CB2536</f>
        <v>41.810110651346136</v>
      </c>
      <c r="L94" s="20">
        <f>[1]GABON!CN2536</f>
        <v>17.72249558215238</v>
      </c>
      <c r="M94" s="20">
        <f>[1]GABON!CV2536</f>
        <v>40.820904767769456</v>
      </c>
    </row>
    <row r="95" spans="1:13" ht="15.6" x14ac:dyDescent="0.3">
      <c r="A95" s="14" t="s">
        <v>78</v>
      </c>
      <c r="B95" s="20">
        <f>[1]GABON!AC2539</f>
        <v>6.4617153914257814</v>
      </c>
      <c r="C95" s="20">
        <f>[1]GABON!AD2539</f>
        <v>7.068868200061039</v>
      </c>
      <c r="D95" s="20">
        <f>[1]GABON!AE2539</f>
        <v>7.1116463835460619</v>
      </c>
      <c r="E95" s="20">
        <f>[1]GABON!AF2539</f>
        <v>6.1677237657758059</v>
      </c>
      <c r="F95" s="20">
        <f>[1]GABON!AJ2539</f>
        <v>2.479179984241902</v>
      </c>
      <c r="G95" s="20">
        <f>[1]GABON!AO2539</f>
        <v>3.1605317404797204</v>
      </c>
      <c r="H95" s="20">
        <f>[1]GABON!AV2539</f>
        <v>4.650514788634438</v>
      </c>
      <c r="I95" s="20">
        <f>[1]GABON!BE2539</f>
        <v>4.4821965902302274</v>
      </c>
      <c r="J95" s="20">
        <f>[1]GABON!BQ2539</f>
        <v>4.4608375229781787</v>
      </c>
      <c r="K95" s="20">
        <f>[1]GABON!CB2539</f>
        <v>4.28572188339598</v>
      </c>
      <c r="L95" s="20">
        <f>[1]GABON!CN2539</f>
        <v>3.3072868731700225</v>
      </c>
      <c r="M95" s="20">
        <f>[1]GABON!CV2539</f>
        <v>3.4354498595753098</v>
      </c>
    </row>
    <row r="96" spans="1:13" ht="15.6" x14ac:dyDescent="0.3">
      <c r="A96" s="14" t="s">
        <v>79</v>
      </c>
      <c r="B96" s="20">
        <f>[1]GABON!AC2540</f>
        <v>4.5862432525665753</v>
      </c>
      <c r="C96" s="20">
        <f>[1]GABON!AD2540</f>
        <v>5.1671096377392169</v>
      </c>
      <c r="D96" s="20">
        <f>[1]GABON!AE2540</f>
        <v>5.2477752103070152</v>
      </c>
      <c r="E96" s="20">
        <f>[1]GABON!AF2540</f>
        <v>4.5437144051133407</v>
      </c>
      <c r="F96" s="20">
        <f>[1]GABON!AJ2540</f>
        <v>2.1142672607939721</v>
      </c>
      <c r="G96" s="20">
        <f>[1]GABON!AO2540</f>
        <v>2.403023927114226</v>
      </c>
      <c r="H96" s="20">
        <f>[1]GABON!AV2540</f>
        <v>3.4366785768084536</v>
      </c>
      <c r="I96" s="20">
        <f>[1]GABON!BE2540</f>
        <v>3.2039194495952268</v>
      </c>
      <c r="J96" s="20">
        <f>[1]GABON!BQ2540</f>
        <v>3.663022341020159</v>
      </c>
      <c r="K96" s="20">
        <f>[1]GABON!CB2540</f>
        <v>3.0098517729030214</v>
      </c>
      <c r="L96" s="20">
        <f>[1]GABON!CN2540</f>
        <v>2.5331356500930604</v>
      </c>
      <c r="M96" s="20">
        <f>[1]GABON!CV2540</f>
        <v>2.6904010394047146</v>
      </c>
    </row>
    <row r="97" spans="1:13" ht="15.6" x14ac:dyDescent="0.3">
      <c r="A97" s="14" t="s">
        <v>57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ht="15.6" x14ac:dyDescent="0.3">
      <c r="A98" s="14" t="s">
        <v>80</v>
      </c>
      <c r="B98" s="23">
        <f>[1]GABON!AC2542</f>
        <v>9094.4484380040412</v>
      </c>
      <c r="C98" s="23">
        <f>[1]GABON!AD2542</f>
        <v>9634.7326505468336</v>
      </c>
      <c r="D98" s="23">
        <f>[1]GABON!AE2542</f>
        <v>9451.9531909617635</v>
      </c>
      <c r="E98" s="23">
        <f>[1]GABON!AF2542</f>
        <v>8136.9369435351973</v>
      </c>
      <c r="F98" s="23">
        <f>[1]GABON!AJ2542</f>
        <v>7929.3136529207004</v>
      </c>
      <c r="G98" s="23">
        <f>[1]GABON!AO2542</f>
        <v>8456.8419467937674</v>
      </c>
      <c r="H98" s="23">
        <f>[1]GABON!AV2542</f>
        <v>8987.7488911980763</v>
      </c>
      <c r="I98" s="23">
        <f>[1]GABON!BE2542</f>
        <v>9514.5713723318149</v>
      </c>
      <c r="J98" s="23">
        <f>[1]GABON!BQ2542</f>
        <v>8398.8902366508009</v>
      </c>
      <c r="K98" s="23">
        <f>[1]GABON!CB2542</f>
        <v>9994.2784329073475</v>
      </c>
      <c r="L98" s="23">
        <f>[1]GABON!CN2542</f>
        <v>12131.445546732411</v>
      </c>
      <c r="M98" s="23">
        <f>[1]GABON!CV2542</f>
        <v>11471.43188605481</v>
      </c>
    </row>
    <row r="99" spans="1:13" ht="15.6" x14ac:dyDescent="0.3">
      <c r="A99" s="14" t="s">
        <v>81</v>
      </c>
      <c r="B99" s="23">
        <f>[1]GABON!AC2543</f>
        <v>4779.1317230528903</v>
      </c>
      <c r="C99" s="23">
        <f>[1]GABON!AD2543</f>
        <v>5432.9198794254071</v>
      </c>
      <c r="D99" s="23">
        <f>[1]GABON!AE2543</f>
        <v>5720.6741090603855</v>
      </c>
      <c r="E99" s="23">
        <f>[1]GABON!AF2543</f>
        <v>5688.8492173858249</v>
      </c>
      <c r="F99" s="23">
        <f>[1]GABON!AJ2543</f>
        <v>5932.4815626850796</v>
      </c>
      <c r="G99" s="23">
        <f>[1]GABON!AO2543</f>
        <v>6226.2356172136533</v>
      </c>
      <c r="H99" s="23">
        <f>[1]GABON!AV2543</f>
        <v>6207.2554003212472</v>
      </c>
      <c r="I99" s="23">
        <f>[1]GABON!BE2543</f>
        <v>6700.8420253567783</v>
      </c>
      <c r="J99" s="23">
        <f>[1]GABON!BQ2543</f>
        <v>6616.7877753019029</v>
      </c>
      <c r="K99" s="23">
        <f>[1]GABON!CB2543</f>
        <v>7244.6034373113143</v>
      </c>
      <c r="L99" s="23">
        <f>[1]GABON!CN2543</f>
        <v>7703.9264524023238</v>
      </c>
      <c r="M99" s="23">
        <f>[1]GABON!CV2543</f>
        <v>7933.2978286411198</v>
      </c>
    </row>
    <row r="100" spans="1:13" ht="15.6" x14ac:dyDescent="0.3">
      <c r="A100" s="14" t="s">
        <v>82</v>
      </c>
      <c r="B100" s="23">
        <f>[1]GABON!AC2544</f>
        <v>1.9157816516395325</v>
      </c>
      <c r="C100" s="23">
        <f>[1]GABON!AD2544</f>
        <v>1.9809182277952766</v>
      </c>
      <c r="D100" s="23">
        <f>[1]GABON!AE2544</f>
        <v>2.0482694475403163</v>
      </c>
      <c r="E100" s="23">
        <f>[1]GABON!AF2544</f>
        <v>2.117910608756687</v>
      </c>
      <c r="F100" s="23">
        <f>[1]GABON!AJ2544</f>
        <v>2.1899195694544145</v>
      </c>
      <c r="G100" s="23">
        <f>[1]GABON!AO2544</f>
        <v>2.2643768348158648</v>
      </c>
      <c r="H100" s="23">
        <f>[1]GABON!AV2544</f>
        <v>2.3413656471996043</v>
      </c>
      <c r="I100" s="23">
        <f>[1]GABON!BE2544</f>
        <v>2.4209720792043909</v>
      </c>
      <c r="J100" s="23">
        <f>[1]GABON!BQ2544</f>
        <v>2.5032851298973404</v>
      </c>
      <c r="K100" s="23">
        <f>[1]GABON!CB2544</f>
        <v>2.5883968243138504</v>
      </c>
      <c r="L100" s="23">
        <f>[1]GABON!CN2544</f>
        <v>2.6764023163405217</v>
      </c>
      <c r="M100" s="23">
        <f>[1]GABON!CV2544</f>
        <v>2.7673999950960995</v>
      </c>
    </row>
    <row r="101" spans="1:13" ht="15.6" x14ac:dyDescent="0.3">
      <c r="A101" s="14" t="s">
        <v>58</v>
      </c>
      <c r="B101" s="23">
        <f>[1]GABON!AC2545</f>
        <v>9303.8103330162776</v>
      </c>
      <c r="C101" s="23">
        <f>[1]GABON!AD2545</f>
        <v>9847.9712209049248</v>
      </c>
      <c r="D101" s="23">
        <f>[1]GABON!AE2545</f>
        <v>9348.2935510214775</v>
      </c>
      <c r="E101" s="23">
        <f>[1]GABON!AF2545</f>
        <v>6499.1144746848167</v>
      </c>
      <c r="F101" s="23">
        <f>[1]GABON!AJ2545</f>
        <v>6108.9514908971296</v>
      </c>
      <c r="G101" s="23">
        <f>[1]GABON!AO2545</f>
        <v>6429.6413620965859</v>
      </c>
      <c r="H101" s="23">
        <f>[1]GABON!AV2545</f>
        <v>6914.1115545862731</v>
      </c>
      <c r="I101" s="23">
        <f>[1]GABON!BE2545</f>
        <v>6707.8943457244432</v>
      </c>
      <c r="J101" s="23">
        <f>[1]GABON!BQ2545</f>
        <v>5837.5300510375801</v>
      </c>
      <c r="K101" s="23">
        <f>[1]GABON!CB2545</f>
        <v>6966.6378754891139</v>
      </c>
      <c r="L101" s="23">
        <f>[1]GABON!CN2545</f>
        <v>7282.4203326371608</v>
      </c>
      <c r="M101" s="23">
        <f>[1]GABON!CV2545</f>
        <v>6823.2146208948579</v>
      </c>
    </row>
    <row r="102" spans="1:13" ht="16.2" thickBot="1" x14ac:dyDescent="0.35">
      <c r="A102" s="21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spans="1:13" ht="15" thickTop="1" x14ac:dyDescent="0.3">
      <c r="A103" s="13" t="s">
        <v>59</v>
      </c>
      <c r="B103" s="11"/>
      <c r="C103" s="11"/>
      <c r="D103" s="11"/>
      <c r="E103" s="11"/>
      <c r="F103" s="12"/>
      <c r="G103" s="12"/>
      <c r="H103" s="12"/>
      <c r="I103" s="12"/>
      <c r="J103" s="12"/>
      <c r="K103" s="12"/>
      <c r="L103" s="12"/>
      <c r="M10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depiefgab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2019-06-07T13:32:16Z</dcterms:created>
  <dcterms:modified xsi:type="dcterms:W3CDTF">2023-10-17T07:40:51Z</dcterms:modified>
</cp:coreProperties>
</file>