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incipaux indicateurs\"/>
    </mc:Choice>
  </mc:AlternateContent>
  <bookViews>
    <workbookView xWindow="0" yWindow="0" windowWidth="11520" windowHeight="8184"/>
  </bookViews>
  <sheets>
    <sheet name="depiefca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8" i="1"/>
  <c r="B63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  <c r="M93" i="1"/>
  <c r="M94" i="1"/>
  <c r="M95" i="1"/>
  <c r="M96" i="1"/>
  <c r="L93" i="1"/>
  <c r="L94" i="1"/>
  <c r="L95" i="1"/>
  <c r="L96" i="1"/>
  <c r="K93" i="1"/>
  <c r="K94" i="1"/>
  <c r="K95" i="1"/>
  <c r="K96" i="1"/>
  <c r="J93" i="1"/>
  <c r="J94" i="1"/>
  <c r="J95" i="1"/>
  <c r="J96" i="1"/>
  <c r="I93" i="1"/>
  <c r="I94" i="1"/>
  <c r="I95" i="1"/>
  <c r="I96" i="1"/>
  <c r="H93" i="1"/>
  <c r="H94" i="1"/>
  <c r="H95" i="1"/>
  <c r="H96" i="1"/>
  <c r="G93" i="1"/>
  <c r="G94" i="1"/>
  <c r="G95" i="1"/>
  <c r="G96" i="1"/>
  <c r="F93" i="1"/>
  <c r="F94" i="1"/>
  <c r="F95" i="1"/>
  <c r="F96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2" i="1"/>
  <c r="M83" i="1"/>
  <c r="M84" i="1"/>
  <c r="M85" i="1"/>
  <c r="M86" i="1"/>
  <c r="M87" i="1"/>
  <c r="M88" i="1"/>
  <c r="M89" i="1"/>
  <c r="M90" i="1"/>
  <c r="M91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4" i="1"/>
  <c r="L65" i="1"/>
  <c r="L66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89" i="1"/>
  <c r="K90" i="1"/>
  <c r="K91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89" i="1"/>
  <c r="I90" i="1"/>
  <c r="I91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89" i="1"/>
  <c r="G90" i="1"/>
  <c r="G91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4" i="1"/>
  <c r="C64" i="1"/>
  <c r="D64" i="1"/>
  <c r="E64" i="1"/>
  <c r="B65" i="1"/>
  <c r="C65" i="1"/>
  <c r="D65" i="1"/>
  <c r="E65" i="1"/>
  <c r="B66" i="1"/>
  <c r="C66" i="1"/>
  <c r="D66" i="1"/>
  <c r="E66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6" i="1"/>
  <c r="M47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46" i="1"/>
  <c r="I47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47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M28" i="1"/>
  <c r="M29" i="1"/>
  <c r="L28" i="1"/>
  <c r="L29" i="1"/>
  <c r="K28" i="1"/>
  <c r="K29" i="1"/>
  <c r="J28" i="1"/>
  <c r="J29" i="1"/>
  <c r="I28" i="1"/>
  <c r="I29" i="1"/>
  <c r="H28" i="1"/>
  <c r="H29" i="1"/>
  <c r="G28" i="1"/>
  <c r="G29" i="1"/>
  <c r="F28" i="1"/>
  <c r="F29" i="1"/>
  <c r="B28" i="1"/>
  <c r="C28" i="1"/>
  <c r="D28" i="1"/>
  <c r="E28" i="1"/>
  <c r="B29" i="1"/>
  <c r="C29" i="1"/>
  <c r="D29" i="1"/>
  <c r="E29" i="1"/>
  <c r="M8" i="1"/>
  <c r="M9" i="1"/>
  <c r="M10" i="1"/>
  <c r="M11" i="1"/>
  <c r="M12" i="1"/>
  <c r="M13" i="1"/>
  <c r="M14" i="1"/>
  <c r="M16" i="1"/>
  <c r="M17" i="1"/>
  <c r="M18" i="1"/>
  <c r="M19" i="1"/>
  <c r="M20" i="1"/>
  <c r="M21" i="1"/>
  <c r="M23" i="1"/>
  <c r="M24" i="1"/>
  <c r="M25" i="1"/>
  <c r="M26" i="1"/>
  <c r="M27" i="1"/>
  <c r="L8" i="1"/>
  <c r="L9" i="1"/>
  <c r="L10" i="1"/>
  <c r="L11" i="1"/>
  <c r="L12" i="1"/>
  <c r="L13" i="1"/>
  <c r="L14" i="1"/>
  <c r="L16" i="1"/>
  <c r="L17" i="1"/>
  <c r="L18" i="1"/>
  <c r="L19" i="1"/>
  <c r="L20" i="1"/>
  <c r="L21" i="1"/>
  <c r="L23" i="1"/>
  <c r="L24" i="1"/>
  <c r="L25" i="1"/>
  <c r="L26" i="1"/>
  <c r="L2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3" i="1"/>
  <c r="K24" i="1"/>
  <c r="K25" i="1"/>
  <c r="K26" i="1"/>
  <c r="K27" i="1"/>
  <c r="J8" i="1"/>
  <c r="J9" i="1"/>
  <c r="J10" i="1"/>
  <c r="J11" i="1"/>
  <c r="J12" i="1"/>
  <c r="J13" i="1"/>
  <c r="J16" i="1"/>
  <c r="J17" i="1"/>
  <c r="J18" i="1"/>
  <c r="J19" i="1"/>
  <c r="J20" i="1"/>
  <c r="J21" i="1"/>
  <c r="J23" i="1"/>
  <c r="J24" i="1"/>
  <c r="J25" i="1"/>
  <c r="J26" i="1"/>
  <c r="J27" i="1"/>
  <c r="I8" i="1"/>
  <c r="I9" i="1"/>
  <c r="I10" i="1"/>
  <c r="I11" i="1"/>
  <c r="I12" i="1"/>
  <c r="I13" i="1"/>
  <c r="I16" i="1"/>
  <c r="I17" i="1"/>
  <c r="I18" i="1"/>
  <c r="I19" i="1"/>
  <c r="I20" i="1"/>
  <c r="I21" i="1"/>
  <c r="I23" i="1"/>
  <c r="I24" i="1"/>
  <c r="I25" i="1"/>
  <c r="I26" i="1"/>
  <c r="I27" i="1"/>
  <c r="H8" i="1"/>
  <c r="H9" i="1"/>
  <c r="H10" i="1"/>
  <c r="H11" i="1"/>
  <c r="H12" i="1"/>
  <c r="H13" i="1"/>
  <c r="H16" i="1"/>
  <c r="H17" i="1"/>
  <c r="H18" i="1"/>
  <c r="H19" i="1"/>
  <c r="H20" i="1"/>
  <c r="H21" i="1"/>
  <c r="H23" i="1"/>
  <c r="H24" i="1"/>
  <c r="H25" i="1"/>
  <c r="H26" i="1"/>
  <c r="H27" i="1"/>
  <c r="G8" i="1"/>
  <c r="G9" i="1"/>
  <c r="G10" i="1"/>
  <c r="G11" i="1"/>
  <c r="G12" i="1"/>
  <c r="G13" i="1"/>
  <c r="G16" i="1"/>
  <c r="G17" i="1"/>
  <c r="G18" i="1"/>
  <c r="G19" i="1"/>
  <c r="G20" i="1"/>
  <c r="G21" i="1"/>
  <c r="G23" i="1"/>
  <c r="G24" i="1"/>
  <c r="G25" i="1"/>
  <c r="G26" i="1"/>
  <c r="G27" i="1"/>
  <c r="F8" i="1"/>
  <c r="F9" i="1"/>
  <c r="F10" i="1"/>
  <c r="F11" i="1"/>
  <c r="F12" i="1"/>
  <c r="F13" i="1"/>
  <c r="F16" i="1"/>
  <c r="F17" i="1"/>
  <c r="F18" i="1"/>
  <c r="F19" i="1"/>
  <c r="F20" i="1"/>
  <c r="F21" i="1"/>
  <c r="F23" i="1"/>
  <c r="F24" i="1"/>
  <c r="F25" i="1"/>
  <c r="F26" i="1"/>
  <c r="F2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7" i="1"/>
</calcChain>
</file>

<file path=xl/sharedStrings.xml><?xml version="1.0" encoding="utf-8"?>
<sst xmlns="http://schemas.openxmlformats.org/spreadsheetml/2006/main" count="95" uniqueCount="82">
  <si>
    <t xml:space="preserve">CAMEROUN: Principaux indicateurs économiques, financiers et sociaux </t>
  </si>
  <si>
    <t>Estim.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</si>
  <si>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économiques et financières, FMI et BEAC</t>
    </r>
  </si>
  <si>
    <t>Màj.</t>
  </si>
  <si>
    <t>PIB, prix et population</t>
  </si>
  <si>
    <t xml:space="preserve">   Taux de croissance (PIB réel)</t>
  </si>
  <si>
    <t xml:space="preserve">            Secteur pétrolier</t>
  </si>
  <si>
    <t xml:space="preserve">            Secteur non pétrolier</t>
  </si>
  <si>
    <t xml:space="preserve">   Taux de croissance demographique (moyen)</t>
  </si>
  <si>
    <t xml:space="preserve">   Inflation (déflateur du PIB non pétrolier)</t>
  </si>
  <si>
    <t xml:space="preserve">   Inflation (prix à la consommation, en moyenne annuelle, juin, Décembre à compter de 2001)</t>
  </si>
  <si>
    <t xml:space="preserve">   Inflation (prix à la consommation, en glissement annuel, à fin décembre à compter de 2001)</t>
  </si>
  <si>
    <t>Finances publiques</t>
  </si>
  <si>
    <t xml:space="preserve">   Recettes totales</t>
  </si>
  <si>
    <t xml:space="preserve">      Recettes pétrolières</t>
  </si>
  <si>
    <t xml:space="preserve">      Recettes non pétrolières</t>
  </si>
  <si>
    <t xml:space="preserve">   Dépenses totales</t>
  </si>
  <si>
    <t xml:space="preserve">      Dépenses courantes</t>
  </si>
  <si>
    <t xml:space="preserve">      Dépenses en capital</t>
  </si>
  <si>
    <t>Monnaie et crédit</t>
  </si>
  <si>
    <t xml:space="preserve">   Avoirs extérieurs nets</t>
  </si>
  <si>
    <t xml:space="preserve">   Crédits à l'économie</t>
  </si>
  <si>
    <t xml:space="preserve">   Créances nettes sur l'Etat</t>
  </si>
  <si>
    <t xml:space="preserve">   Masse monétaire (M2)</t>
  </si>
  <si>
    <t xml:space="preserve">   Concours de la BEAC aux banques</t>
  </si>
  <si>
    <t xml:space="preserve">   Vitesse de circulation de la monnaie (PIB/M2)</t>
  </si>
  <si>
    <t xml:space="preserve">   Taux BEAC - TIAO fin de période (à partir de 1994/1995)</t>
  </si>
  <si>
    <t>Secteur extérieur</t>
  </si>
  <si>
    <t xml:space="preserve">   Exportations, fob</t>
  </si>
  <si>
    <t xml:space="preserve">   Importations, fob</t>
  </si>
  <si>
    <t xml:space="preserve">   Termes de l'échange</t>
  </si>
  <si>
    <t xml:space="preserve">         Variation des prix à l'exportation</t>
  </si>
  <si>
    <t xml:space="preserve">         Variation des prix à l'importation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</si>
  <si>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</si>
  <si>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</si>
  <si>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</si>
  <si>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Avoirs intérieurs nets</t>
  </si>
  <si>
    <t xml:space="preserve">   Crédit intérieur net</t>
  </si>
  <si>
    <t xml:space="preserve">      Créances nettes sur l'Etat</t>
  </si>
  <si>
    <t xml:space="preserve">      Crédits à l'économie</t>
  </si>
  <si>
    <t xml:space="preserve">      Autres postes nets</t>
  </si>
  <si>
    <t>Comptes nationaux</t>
  </si>
  <si>
    <t xml:space="preserve">   Produit intérieur brut </t>
  </si>
  <si>
    <t xml:space="preserve">     dont secteur pétrolier</t>
  </si>
  <si>
    <t xml:space="preserve">            secteur non pétrolier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</si>
  <si>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</si>
  <si>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</si>
  <si>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</si>
  <si>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</si>
  <si>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</si>
  <si>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</si>
  <si>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</si>
  <si>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       Variation des stocks </t>
  </si>
  <si>
    <t xml:space="preserve">   Exportations nettes</t>
  </si>
  <si>
    <t xml:space="preserve">      Exportations de biens et services</t>
  </si>
  <si>
    <t xml:space="preserve">      Importations de biens et services</t>
  </si>
  <si>
    <t xml:space="preserve">   Investissements</t>
  </si>
  <si>
    <t xml:space="preserve">   Epargne intérieure</t>
  </si>
  <si>
    <t xml:space="preserve">   Epargne nationale</t>
  </si>
  <si>
    <t xml:space="preserve">   Dépenses totales </t>
  </si>
  <si>
    <t xml:space="preserve">   Solde budgétaire primaire (deficit - )</t>
  </si>
  <si>
    <t xml:space="preserve">   Solde budgétaire primaire (hors intérêts)</t>
  </si>
  <si>
    <t xml:space="preserve">   Solde budgétaire primaire hors pétrole, en % PIB hors pétrole</t>
  </si>
  <si>
    <t xml:space="preserve">   Solde budgétaire de base (deficit - )</t>
  </si>
  <si>
    <t xml:space="preserve">   Solde budgétaire, base engagements hors dons (déficit - )</t>
  </si>
  <si>
    <t xml:space="preserve">   Solde budgétaire, base engagements dons compris (déficit - )</t>
  </si>
  <si>
    <t xml:space="preserve">   Solde budgétaire de référence (&gt;= -1,5 % du PIB)</t>
  </si>
  <si>
    <t xml:space="preserve">   Exportations de biens et services, fob</t>
  </si>
  <si>
    <t xml:space="preserve">   Importations de biens et services, caf</t>
  </si>
  <si>
    <t xml:space="preserve">   Solde du compte courant (dons off.incl., def.- )</t>
  </si>
  <si>
    <t xml:space="preserve">   Solde du compte courant (dons off.excl., def. - )</t>
  </si>
  <si>
    <t xml:space="preserve">   Encours de la dette extérieure/PIB</t>
  </si>
  <si>
    <t xml:space="preserve">   Encours de la dette globale (y/c dette avalisée)/PIB</t>
  </si>
  <si>
    <t xml:space="preserve">   Ratio du service de la dette/Recettes budgétaires</t>
  </si>
  <si>
    <t xml:space="preserve">   Ratio du service de la dette/XBSNF</t>
  </si>
  <si>
    <t xml:space="preserve">   Réserves extérieures (en mois d'importations caf)</t>
  </si>
  <si>
    <t xml:space="preserve">   Réserves extérieures (en mois d'importations de biens et services)</t>
  </si>
  <si>
    <t>Pour mémoire</t>
  </si>
  <si>
    <t xml:space="preserve">   PIB nominal (en milliards de FCFA)</t>
  </si>
  <si>
    <t xml:space="preserve">   PIB nominal non pétrolier (en milliards de FCFA)</t>
  </si>
  <si>
    <t xml:space="preserve">   Population (en millions d'habitants)</t>
  </si>
  <si>
    <t xml:space="preserve">   PIB par tête d'habitant (en $ E.U.)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</si>
</sst>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"/>
    <numFmt numFmtId="165" formatCode="0.00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Border="1"/>
    <xf numFmtId="0" fontId="2" fillId="0" borderId="0" xfId="0" applyFont="1" applyBorder="1"/>
    <xf numFmtId="0" fontId="5" fillId="0" borderId="0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ont="1" applyBorder="1"/>
    <xf numFmtId="0" fontId="2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Protection="1"/>
    <xf numFmtId="164" fontId="1" fillId="2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3" fillId="2" borderId="0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fill"/>
    </xf>
    <xf numFmtId="0" fontId="3" fillId="0" borderId="0" xfId="0" quotePrefix="1" applyFont="1" applyFill="1" applyBorder="1" applyAlignment="1" applyProtection="1">
      <alignment horizontal="left"/>
    </xf>
    <xf numFmtId="0" fontId="4" fillId="2" borderId="0" xfId="0" quotePrefix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5" fontId="4" fillId="2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166" fontId="3" fillId="2" borderId="0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right"/>
    </xf>
    <xf numFmtId="166" fontId="4" fillId="2" borderId="0" xfId="0" applyNumberFormat="1" applyFont="1" applyFill="1" applyBorder="1" applyProtection="1"/>
    <xf numFmtId="0" fontId="3" fillId="0" borderId="2" xfId="0" applyFont="1" applyFill="1" applyBorder="1" applyAlignment="1" applyProtection="1">
      <alignment horizontal="left"/>
    </xf>
    <xf numFmtId="164" fontId="3" fillId="0" borderId="2" xfId="0" applyNumberFormat="1" applyFont="1" applyFill="1" applyBorder="1" applyProtection="1"/>
    <xf numFmtId="164" fontId="3" fillId="2" borderId="2" xfId="0" applyNumberFormat="1" applyFont="1" applyFill="1" applyBorder="1" applyProtection="1"/>
    <xf numFmtId="0" fontId="8" fillId="0" borderId="0" xfId="0" quotePrefix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Camero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5"/>
      <sheetName val="CAMEROUN"/>
      <sheetName val="MONCAM"/>
      <sheetName val="Saisie Monnaie"/>
      <sheetName val="FMI_BEAC"/>
      <sheetName val="FMI_BEAC (2)"/>
      <sheetName val="OUTPUT_GAP"/>
      <sheetName val="CAMTEXTE"/>
      <sheetName val="Données communes"/>
      <sheetName val="MONCAM_FDS"/>
      <sheetName val="MONCAM_saisie1SR"/>
      <sheetName val="MONCAM_saisie2SR"/>
      <sheetName val="Graph6"/>
      <sheetName val="Graph7"/>
      <sheetName val="Pétrole"/>
      <sheetName val="Gaz"/>
      <sheetName val="Pétrole et Gaz"/>
      <sheetName val="IPI_ICAI"/>
      <sheetName val="EAU_ELECT"/>
      <sheetName val="INVEST"/>
      <sheetName val="Graph8"/>
    </sheetNames>
    <sheetDataSet>
      <sheetData sheetId="0" refreshError="1"/>
      <sheetData sheetId="1">
        <row r="2456">
          <cell r="A2456" t="str">
            <v>PIB, prix et population</v>
          </cell>
          <cell r="AQ2456" t="str">
            <v>(Variations annuelles, en %)</v>
          </cell>
        </row>
        <row r="2457">
          <cell r="AS2457">
            <v>4.5432650158282906</v>
          </cell>
          <cell r="AT2457">
            <v>5.4042657095550588</v>
          </cell>
          <cell r="AU2457">
            <v>5.8840593266804051</v>
          </cell>
          <cell r="AV2457">
            <v>5.6514637436282582</v>
          </cell>
          <cell r="AZ2457">
            <v>4.6484862151692958</v>
          </cell>
          <cell r="BE2457">
            <v>3.5520811881849781</v>
          </cell>
          <cell r="BL2457">
            <v>3.995504552443784</v>
          </cell>
          <cell r="BU2457">
            <v>3.5384168567098384</v>
          </cell>
          <cell r="CG2457">
            <v>0.32224128830528481</v>
          </cell>
          <cell r="CR2457">
            <v>3.2918794367073385</v>
          </cell>
          <cell r="DD2457">
            <v>3.5565126024928047</v>
          </cell>
          <cell r="DL2457">
            <v>3.8517542777098983</v>
          </cell>
        </row>
        <row r="2458">
          <cell r="AS2458">
            <v>3.7009626614788993</v>
          </cell>
          <cell r="AT2458">
            <v>8.4404490158644094</v>
          </cell>
          <cell r="AU2458">
            <v>14.42581534847327</v>
          </cell>
          <cell r="AV2458">
            <v>24.84736037955372</v>
          </cell>
          <cell r="AZ2458">
            <v>-3.5543681059776309</v>
          </cell>
          <cell r="BE2458">
            <v>-16.373799414767447</v>
          </cell>
          <cell r="BL2458">
            <v>-2.6826994434076834</v>
          </cell>
          <cell r="BU2458">
            <v>8.5484601970296445</v>
          </cell>
          <cell r="CG2458">
            <v>2.9481821316063086</v>
          </cell>
          <cell r="CR2458">
            <v>-3.4953724081387501</v>
          </cell>
          <cell r="DD2458">
            <v>-1.2793854027171168</v>
          </cell>
          <cell r="DL2458">
            <v>-5.5801436145876604</v>
          </cell>
        </row>
        <row r="2459">
          <cell r="AS2459">
            <v>4.5930203439262236</v>
          </cell>
          <cell r="AT2459">
            <v>5.226446100319893</v>
          </cell>
          <cell r="AU2459">
            <v>5.3685159279739807</v>
          </cell>
          <cell r="AV2459">
            <v>4.3932928821072812</v>
          </cell>
          <cell r="AZ2459">
            <v>5.291474391349495</v>
          </cell>
          <cell r="BE2459">
            <v>4.9827689673485418</v>
          </cell>
          <cell r="BL2459">
            <v>4.3774588205724401</v>
          </cell>
          <cell r="BU2459">
            <v>3.2712537386060987</v>
          </cell>
          <cell r="CG2459">
            <v>0.17505607669975715</v>
          </cell>
          <cell r="CR2459">
            <v>3.6828394048577651</v>
          </cell>
          <cell r="DD2459">
            <v>3.8157852581098837</v>
          </cell>
          <cell r="DL2459">
            <v>4.3326192370752716</v>
          </cell>
        </row>
        <row r="2460">
          <cell r="AS2460">
            <v>2.6</v>
          </cell>
          <cell r="AT2460">
            <v>2.6</v>
          </cell>
          <cell r="AU2460">
            <v>2.6</v>
          </cell>
          <cell r="AV2460">
            <v>2.6</v>
          </cell>
          <cell r="AZ2460">
            <v>2.6</v>
          </cell>
          <cell r="BE2460">
            <v>2.6</v>
          </cell>
          <cell r="BL2460">
            <v>2.6</v>
          </cell>
          <cell r="BU2460">
            <v>2.6</v>
          </cell>
          <cell r="CG2460">
            <v>2.6</v>
          </cell>
          <cell r="CR2460">
            <v>2.6</v>
          </cell>
          <cell r="DD2460">
            <v>2.6</v>
          </cell>
          <cell r="DL2460">
            <v>2.6</v>
          </cell>
        </row>
        <row r="2461">
          <cell r="AS2461">
            <v>2.263425270724535</v>
          </cell>
          <cell r="AT2461">
            <v>2.8954184462954511</v>
          </cell>
          <cell r="AU2461">
            <v>2.7426601587206467</v>
          </cell>
          <cell r="AV2461">
            <v>3.910287810051305</v>
          </cell>
          <cell r="AZ2461">
            <v>1.3599072293782357</v>
          </cell>
          <cell r="BE2461">
            <v>5.4484532892600954E-2</v>
          </cell>
          <cell r="BL2461">
            <v>0.51961134355242833</v>
          </cell>
          <cell r="BU2461">
            <v>3.6032144857687598</v>
          </cell>
          <cell r="CG2461">
            <v>2.6280150516505181</v>
          </cell>
          <cell r="CR2461">
            <v>-1.6216793616795233</v>
          </cell>
          <cell r="DD2461">
            <v>-0.23716602697499903</v>
          </cell>
          <cell r="DL2461">
            <v>2.970015106175151</v>
          </cell>
        </row>
        <row r="2462">
          <cell r="AS2462">
            <v>2.4</v>
          </cell>
          <cell r="AT2462">
            <v>2.1</v>
          </cell>
          <cell r="AU2462">
            <v>1.8440000000000001</v>
          </cell>
          <cell r="AV2462">
            <v>2.6789999999999998</v>
          </cell>
          <cell r="AZ2462">
            <v>0.9</v>
          </cell>
          <cell r="BE2462">
            <v>0.64200000000000002</v>
          </cell>
          <cell r="BL2462">
            <v>1.1000000000000001</v>
          </cell>
          <cell r="BU2462">
            <v>2.5</v>
          </cell>
          <cell r="CG2462">
            <v>2.5</v>
          </cell>
          <cell r="CR2462">
            <v>2.2999999999999998</v>
          </cell>
          <cell r="DD2462">
            <v>6.3</v>
          </cell>
          <cell r="DL2462">
            <v>7.33287523</v>
          </cell>
        </row>
        <row r="2463">
          <cell r="CR2463">
            <v>3.4571423942522772</v>
          </cell>
          <cell r="DD2463">
            <v>7.3153687006621393</v>
          </cell>
          <cell r="DL2463">
            <v>6.1574433400000004</v>
          </cell>
        </row>
        <row r="2465">
          <cell r="AS2465">
            <v>9.2438337530965295</v>
          </cell>
          <cell r="AT2465">
            <v>8.4250899363057457</v>
          </cell>
          <cell r="AU2465">
            <v>5.027086411334615</v>
          </cell>
          <cell r="AV2465">
            <v>11.015726446400253</v>
          </cell>
          <cell r="AZ2465">
            <v>-8.6360387289622516</v>
          </cell>
          <cell r="BE2465">
            <v>8.7012802275960119</v>
          </cell>
          <cell r="BL2465">
            <v>12.402999332609248</v>
          </cell>
          <cell r="BU2465">
            <v>2.1190068157634379</v>
          </cell>
          <cell r="CG2465">
            <v>-9.3368974698513938</v>
          </cell>
          <cell r="CR2465">
            <v>9.9399247408842015</v>
          </cell>
          <cell r="DD2465">
            <v>25.619666214657432</v>
          </cell>
          <cell r="DL2465">
            <v>13.866175538953204</v>
          </cell>
        </row>
        <row r="2466">
          <cell r="AS2466">
            <v>12.995144507162598</v>
          </cell>
          <cell r="AT2466">
            <v>0.96264425450839231</v>
          </cell>
          <cell r="AU2466">
            <v>-17.507503215663856</v>
          </cell>
          <cell r="AV2466">
            <v>-3.6036036036036152</v>
          </cell>
          <cell r="AZ2466">
            <v>-23.616103522645577</v>
          </cell>
          <cell r="BE2466">
            <v>-9.2000000000000046</v>
          </cell>
          <cell r="BL2466">
            <v>29.644985747603016</v>
          </cell>
          <cell r="BU2466">
            <v>16.833530133919638</v>
          </cell>
          <cell r="CG2466">
            <v>-26.743079051187234</v>
          </cell>
          <cell r="CR2466">
            <v>12.610929472209248</v>
          </cell>
          <cell r="DD2466">
            <v>101.95925549398591</v>
          </cell>
          <cell r="DL2466">
            <v>-23.289091502473646</v>
          </cell>
        </row>
        <row r="2467">
          <cell r="AS2467">
            <v>7.8194266956664986</v>
          </cell>
          <cell r="AT2467">
            <v>11.394669879886104</v>
          </cell>
          <cell r="AU2467">
            <v>13.154639175257735</v>
          </cell>
          <cell r="AV2467">
            <v>14.859693877551033</v>
          </cell>
          <cell r="AZ2467">
            <v>-5.3303720155469216</v>
          </cell>
          <cell r="BE2467">
            <v>11.888563049853362</v>
          </cell>
          <cell r="BL2467">
            <v>9.9117111854963831</v>
          </cell>
          <cell r="BU2467">
            <v>-0.38880310284448322</v>
          </cell>
          <cell r="CG2467">
            <v>-5.857442113448168</v>
          </cell>
          <cell r="CR2467">
            <v>9.5244495624471188</v>
          </cell>
          <cell r="DD2467">
            <v>13.410395915986733</v>
          </cell>
          <cell r="DL2467">
            <v>24.448258720777137</v>
          </cell>
        </row>
        <row r="2468">
          <cell r="AS2468">
            <v>7.0800028101899475</v>
          </cell>
          <cell r="AT2468">
            <v>25.507512988331442</v>
          </cell>
          <cell r="AU2468">
            <v>5.3856660623867185</v>
          </cell>
          <cell r="AV2468">
            <v>1.3097808855983524</v>
          </cell>
          <cell r="AZ2468">
            <v>17.539567507086783</v>
          </cell>
          <cell r="BE2468">
            <v>2.4084682440846779</v>
          </cell>
          <cell r="BL2468">
            <v>-2.115767200914445</v>
          </cell>
          <cell r="BU2468">
            <v>8.3184709640903041</v>
          </cell>
          <cell r="CG2468">
            <v>-9.0423213671292828</v>
          </cell>
          <cell r="CR2468">
            <v>9.9361965046780956</v>
          </cell>
          <cell r="DD2468">
            <v>8.9383120303237646</v>
          </cell>
          <cell r="DL2468">
            <v>-1.6885669505160725</v>
          </cell>
        </row>
        <row r="2469">
          <cell r="AS2469">
            <v>2.5952962376255679</v>
          </cell>
          <cell r="AT2469">
            <v>17.987251957172642</v>
          </cell>
          <cell r="AU2469">
            <v>3.3759081321771562</v>
          </cell>
          <cell r="AV2469">
            <v>5.5394973985785789</v>
          </cell>
          <cell r="AZ2469">
            <v>3.4067964084718905</v>
          </cell>
          <cell r="BE2469">
            <v>2.7752388865807944</v>
          </cell>
          <cell r="BL2469">
            <v>3.5216266472633357</v>
          </cell>
          <cell r="BU2469">
            <v>10.628298133716104</v>
          </cell>
          <cell r="CG2469">
            <v>0.55063358158906883</v>
          </cell>
          <cell r="CR2469">
            <v>10.773335205532351</v>
          </cell>
          <cell r="DD2469">
            <v>9.2739913955507483</v>
          </cell>
          <cell r="DL2469">
            <v>1.6569252902514204</v>
          </cell>
        </row>
        <row r="2470">
          <cell r="AS2470">
            <v>19.867712071157936</v>
          </cell>
          <cell r="AT2470">
            <v>43.86092735384274</v>
          </cell>
          <cell r="AU2470">
            <v>9.4083872783563063</v>
          </cell>
          <cell r="AV2470">
            <v>-6.6895961529226886</v>
          </cell>
          <cell r="AZ2470">
            <v>47.770892626250834</v>
          </cell>
          <cell r="BE2470">
            <v>1.8594527363184135</v>
          </cell>
          <cell r="BL2470">
            <v>-10.630197203736497</v>
          </cell>
          <cell r="BU2470">
            <v>4.2773953605303552</v>
          </cell>
          <cell r="CG2470">
            <v>-26.84748427672957</v>
          </cell>
          <cell r="CR2470">
            <v>7.800465699444735</v>
          </cell>
          <cell r="DD2470">
            <v>6.0566517501960666</v>
          </cell>
          <cell r="DL2470">
            <v>-10.725115959195604</v>
          </cell>
        </row>
        <row r="2472">
          <cell r="AS2472">
            <v>-6.1138607472810698</v>
          </cell>
          <cell r="AT2472">
            <v>1.5301126590199186</v>
          </cell>
          <cell r="AU2472">
            <v>7.5672410491931004</v>
          </cell>
          <cell r="AV2472">
            <v>26.475019687705657</v>
          </cell>
          <cell r="AZ2472">
            <v>-19.140702003123735</v>
          </cell>
          <cell r="BE2472">
            <v>15.457252412567696</v>
          </cell>
          <cell r="BL2472">
            <v>5.0571635663730961</v>
          </cell>
          <cell r="BU2472">
            <v>14.078382660093943</v>
          </cell>
          <cell r="CG2472">
            <v>-9.8214478567515348E-2</v>
          </cell>
          <cell r="CR2472">
            <v>11.36728222346575</v>
          </cell>
          <cell r="DD2472">
            <v>21.583866773050104</v>
          </cell>
          <cell r="DL2472">
            <v>2.6884140517920643</v>
          </cell>
        </row>
        <row r="2473">
          <cell r="AS2473">
            <v>2.2984205659368548</v>
          </cell>
          <cell r="AT2473">
            <v>14.424112002478923</v>
          </cell>
          <cell r="AU2473">
            <v>8.896378029464092</v>
          </cell>
          <cell r="AV2473">
            <v>14.752204926229288</v>
          </cell>
          <cell r="AZ2473">
            <v>4.4632362693400109</v>
          </cell>
          <cell r="BE2473">
            <v>2.6646518639058447</v>
          </cell>
          <cell r="BL2473">
            <v>12.086420801980257</v>
          </cell>
          <cell r="BU2473">
            <v>0.17065021213479803</v>
          </cell>
          <cell r="CG2473">
            <v>4.9660186714705814</v>
          </cell>
          <cell r="CR2473">
            <v>12.422005841229126</v>
          </cell>
          <cell r="DD2473">
            <v>11.168878049094499</v>
          </cell>
          <cell r="DL2473">
            <v>2.1287382876919096</v>
          </cell>
        </row>
        <row r="2474">
          <cell r="AS2474">
            <v>44.386474324121117</v>
          </cell>
          <cell r="AT2474">
            <v>28.502932978325084</v>
          </cell>
          <cell r="AU2474">
            <v>1.3790495032221162</v>
          </cell>
          <cell r="AV2474">
            <v>-201.99621407675093</v>
          </cell>
          <cell r="AZ2474">
            <v>119.30952516626914</v>
          </cell>
          <cell r="BE2474">
            <v>105.7292457125512</v>
          </cell>
          <cell r="BL2474">
            <v>137.89564711330772</v>
          </cell>
          <cell r="BU2474">
            <v>47.700714774240602</v>
          </cell>
          <cell r="CG2474">
            <v>83.768318115864375</v>
          </cell>
          <cell r="CR2474">
            <v>26.05135782534677</v>
          </cell>
          <cell r="DD2474">
            <v>7.4109936545245763</v>
          </cell>
          <cell r="DL2474">
            <v>1.5316176877561423</v>
          </cell>
        </row>
        <row r="2475">
          <cell r="AS2475">
            <v>2.0324388742568193</v>
          </cell>
          <cell r="AT2475">
            <v>11.578155963224726</v>
          </cell>
          <cell r="AU2475">
            <v>11.139126027680863</v>
          </cell>
          <cell r="AV2475">
            <v>8.4904115039794288</v>
          </cell>
          <cell r="AZ2475">
            <v>5.2700332242379417</v>
          </cell>
          <cell r="BE2475">
            <v>5.6635585317894037</v>
          </cell>
          <cell r="BL2475">
            <v>14.638730153533972</v>
          </cell>
          <cell r="BU2475">
            <v>7.4098847378144121</v>
          </cell>
          <cell r="CG2475">
            <v>12.803181876170406</v>
          </cell>
          <cell r="CR2475">
            <v>17.061730286345018</v>
          </cell>
          <cell r="DD2475">
            <v>11.99242431550886</v>
          </cell>
          <cell r="DL2475">
            <v>2.9068971266636114</v>
          </cell>
        </row>
        <row r="2476">
          <cell r="AS2476">
            <v>962.37424547283706</v>
          </cell>
          <cell r="AT2476">
            <v>1.9886363636363715</v>
          </cell>
          <cell r="AU2476">
            <v>424.04828226555236</v>
          </cell>
          <cell r="AV2476">
            <v>233.10772501771794</v>
          </cell>
          <cell r="AZ2476">
            <v>105.1572822143974</v>
          </cell>
          <cell r="BE2476">
            <v>-62.371016416563819</v>
          </cell>
          <cell r="BL2476">
            <v>-48.207912469511776</v>
          </cell>
          <cell r="BU2476">
            <v>36.251164028202737</v>
          </cell>
          <cell r="CG2476">
            <v>32.858816637375519</v>
          </cell>
          <cell r="CR2476">
            <v>81.025030498111306</v>
          </cell>
          <cell r="DD2476">
            <v>-43.83829690493976</v>
          </cell>
          <cell r="DL2476">
            <v>278.29292622630925</v>
          </cell>
        </row>
        <row r="2478">
          <cell r="AS2478">
            <v>4.6848644740982657</v>
          </cell>
          <cell r="AT2478">
            <v>4.5460979926111671</v>
          </cell>
          <cell r="AU2478">
            <v>4.4282638015600995</v>
          </cell>
          <cell r="AV2478">
            <v>4.427649895428778</v>
          </cell>
          <cell r="AZ2478">
            <v>4.4887759042009536</v>
          </cell>
          <cell r="BE2478">
            <v>4.4622846836514274</v>
          </cell>
          <cell r="BL2478">
            <v>4.0839783120321105</v>
          </cell>
          <cell r="BU2478">
            <v>4.0681022152391817</v>
          </cell>
          <cell r="CG2478">
            <v>3.7076269457910254</v>
          </cell>
          <cell r="CR2478">
            <v>3.230631158679433</v>
          </cell>
          <cell r="DD2478">
            <v>2.9876581412873704</v>
          </cell>
          <cell r="DL2478">
            <v>3.1190138681967179</v>
          </cell>
        </row>
        <row r="2479">
          <cell r="AS2479">
            <v>4</v>
          </cell>
          <cell r="AT2479">
            <v>3.25</v>
          </cell>
          <cell r="AU2479">
            <v>2.95</v>
          </cell>
          <cell r="AV2479">
            <v>2.4500000000000002</v>
          </cell>
          <cell r="AZ2479">
            <v>2.4500000000000002</v>
          </cell>
          <cell r="BE2479">
            <v>2.95</v>
          </cell>
          <cell r="BL2479">
            <v>2.95</v>
          </cell>
          <cell r="BU2479">
            <v>3.5</v>
          </cell>
          <cell r="CG2479">
            <v>3.25</v>
          </cell>
          <cell r="CR2479">
            <v>3.5</v>
          </cell>
          <cell r="DD2479">
            <v>4</v>
          </cell>
          <cell r="DL2479">
            <v>5</v>
          </cell>
        </row>
        <row r="2490">
          <cell r="AS2490">
            <v>10.206224221972246</v>
          </cell>
          <cell r="AT2490">
            <v>2.1944746869896572</v>
          </cell>
          <cell r="AU2490">
            <v>8.016779305523194</v>
          </cell>
          <cell r="AV2490">
            <v>-4.8975188781014189</v>
          </cell>
          <cell r="AZ2490">
            <v>-11.696266528389931</v>
          </cell>
          <cell r="BE2490">
            <v>-1.8277241531177812</v>
          </cell>
          <cell r="BL2490">
            <v>7.2675614041646632</v>
          </cell>
          <cell r="BU2490">
            <v>12.860677008498236</v>
          </cell>
          <cell r="CG2490">
            <v>-21.625820303631055</v>
          </cell>
          <cell r="CR2490">
            <v>31.440070921985836</v>
          </cell>
          <cell r="DD2490">
            <v>22.462173400383286</v>
          </cell>
          <cell r="DL2490">
            <v>-14.100059592772714</v>
          </cell>
        </row>
        <row r="2491">
          <cell r="AS2491">
            <v>4.6922815368922137</v>
          </cell>
          <cell r="AT2491">
            <v>0.71776550828189201</v>
          </cell>
          <cell r="AU2491">
            <v>11.780260675244286</v>
          </cell>
          <cell r="AV2491">
            <v>-4.6393043019434064</v>
          </cell>
          <cell r="AZ2491">
            <v>-13.434777347531471</v>
          </cell>
          <cell r="BE2491">
            <v>-2.4322907565961875</v>
          </cell>
          <cell r="BL2491">
            <v>12.525520255023469</v>
          </cell>
          <cell r="BU2491">
            <v>16.818108439722746</v>
          </cell>
          <cell r="CG2491">
            <v>-20.181641216284703</v>
          </cell>
          <cell r="CR2491">
            <v>16.609560462506284</v>
          </cell>
          <cell r="DD2491">
            <v>32.693184843876807</v>
          </cell>
          <cell r="DL2491">
            <v>-4.662521522845835</v>
          </cell>
        </row>
        <row r="2492">
          <cell r="AS2492">
            <v>2.9982737681138802</v>
          </cell>
          <cell r="AT2492">
            <v>9.0602142778245529</v>
          </cell>
          <cell r="AU2492">
            <v>-9.6256398285304208</v>
          </cell>
          <cell r="AV2492">
            <v>-34.757847478386289</v>
          </cell>
          <cell r="AZ2492">
            <v>-14.233316974344062</v>
          </cell>
          <cell r="BE2492">
            <v>16.323789839549168</v>
          </cell>
          <cell r="BL2492">
            <v>20.319296717749936</v>
          </cell>
          <cell r="BU2492">
            <v>1.0730222284774595</v>
          </cell>
          <cell r="CG2492">
            <v>-17.233497755228566</v>
          </cell>
          <cell r="CR2492">
            <v>12.633501493056535</v>
          </cell>
          <cell r="DD2492">
            <v>23.783588003866502</v>
          </cell>
          <cell r="DL2492">
            <v>-16.715417395005801</v>
          </cell>
        </row>
        <row r="2493">
          <cell r="AS2493">
            <v>10.815077207373394</v>
          </cell>
          <cell r="AT2493">
            <v>1.8358106271967114</v>
          </cell>
          <cell r="AU2493">
            <v>-10.201509741927456</v>
          </cell>
          <cell r="AV2493">
            <v>-22.093019561237483</v>
          </cell>
          <cell r="AZ2493">
            <v>-27.029004837537059</v>
          </cell>
          <cell r="BE2493">
            <v>13.808582796808322</v>
          </cell>
          <cell r="BL2493">
            <v>20.658152755242956</v>
          </cell>
          <cell r="BU2493">
            <v>3.730070613673278</v>
          </cell>
          <cell r="CG2493">
            <v>-20.7396031216451</v>
          </cell>
          <cell r="CR2493">
            <v>18.474138258422979</v>
          </cell>
          <cell r="DD2493">
            <v>43.711366995455805</v>
          </cell>
          <cell r="DL2493">
            <v>-18.767936183758007</v>
          </cell>
        </row>
        <row r="2494">
          <cell r="AS2494">
            <v>7.5892567450770834</v>
          </cell>
          <cell r="AT2494">
            <v>-6.6242338679292425</v>
          </cell>
          <cell r="AU2494">
            <v>-0.63720496864864962</v>
          </cell>
          <cell r="AV2494">
            <v>19.412032601090463</v>
          </cell>
          <cell r="AZ2494">
            <v>-14.919182381537771</v>
          </cell>
          <cell r="BE2494">
            <v>-2.162246472720835</v>
          </cell>
          <cell r="BL2494">
            <v>0.2816306666817861</v>
          </cell>
          <cell r="BU2494">
            <v>2.6288403439539914</v>
          </cell>
          <cell r="CG2494">
            <v>-4.2361405536356536</v>
          </cell>
          <cell r="CR2494">
            <v>5.1855235679825622</v>
          </cell>
          <cell r="DD2494">
            <v>16.098886219849152</v>
          </cell>
          <cell r="DL2494">
            <v>-2.4644642796458389</v>
          </cell>
        </row>
        <row r="2495">
          <cell r="AS2495">
            <v>-4.3</v>
          </cell>
          <cell r="AT2495">
            <v>1.6</v>
          </cell>
          <cell r="AU2495">
            <v>1.4</v>
          </cell>
          <cell r="AV2495">
            <v>-1</v>
          </cell>
          <cell r="AZ2495">
            <v>1.955738738120294</v>
          </cell>
          <cell r="BE2495">
            <v>-2.1711956717447634</v>
          </cell>
          <cell r="BL2495">
            <v>-1.6107906729198374</v>
          </cell>
          <cell r="BU2495">
            <v>-6.9413881454856501</v>
          </cell>
          <cell r="CG2495">
            <v>1.1025721120526244</v>
          </cell>
          <cell r="CR2495">
            <v>0.14631892354677323</v>
          </cell>
          <cell r="DD2495">
            <v>-1.4337945866314206</v>
          </cell>
          <cell r="DL2495" t="str">
            <v>…</v>
          </cell>
        </row>
        <row r="2496">
          <cell r="AS2496">
            <v>-2.7</v>
          </cell>
          <cell r="AT2496">
            <v>4.5</v>
          </cell>
          <cell r="AU2496">
            <v>5.8</v>
          </cell>
          <cell r="AV2496">
            <v>-1.5</v>
          </cell>
          <cell r="AZ2496">
            <v>0.20546950642923445</v>
          </cell>
          <cell r="BE2496">
            <v>-0.82846683116587494</v>
          </cell>
          <cell r="BL2496">
            <v>3.6900761879450128</v>
          </cell>
          <cell r="BU2496">
            <v>-2.5533166177506672</v>
          </cell>
          <cell r="CG2496">
            <v>5.7641895644177987</v>
          </cell>
          <cell r="CR2496">
            <v>2.5839716918353739</v>
          </cell>
          <cell r="DD2496">
            <v>-0.9071870816790617</v>
          </cell>
          <cell r="DL2496" t="str">
            <v>…</v>
          </cell>
        </row>
        <row r="2497">
          <cell r="AS2497">
            <v>-4.6114958370067711</v>
          </cell>
          <cell r="AT2497">
            <v>0.95340437206989637</v>
          </cell>
          <cell r="AU2497">
            <v>0.52822547832162448</v>
          </cell>
          <cell r="AV2497">
            <v>-1.2</v>
          </cell>
          <cell r="AZ2497">
            <v>4.1066815367947429</v>
          </cell>
          <cell r="BE2497">
            <v>2.5504168874784128</v>
          </cell>
          <cell r="BL2497">
            <v>3.4672006023706903</v>
          </cell>
          <cell r="BU2497">
            <v>0.56024556751894661</v>
          </cell>
          <cell r="CG2497">
            <v>3.0257503725896084</v>
          </cell>
          <cell r="CR2497">
            <v>4.2046676532172089</v>
          </cell>
          <cell r="DD2497">
            <v>-0.7895062656177676</v>
          </cell>
          <cell r="DL2497" t="str">
            <v>…</v>
          </cell>
        </row>
        <row r="2498">
          <cell r="AS2498">
            <v>30.1</v>
          </cell>
          <cell r="AT2498">
            <v>29.1</v>
          </cell>
          <cell r="AU2498">
            <v>28</v>
          </cell>
          <cell r="AV2498">
            <v>28.7</v>
          </cell>
          <cell r="AZ2498" t="str">
            <v>…</v>
          </cell>
          <cell r="BE2498" t="str">
            <v>…</v>
          </cell>
          <cell r="BL2498" t="str">
            <v>…</v>
          </cell>
          <cell r="BU2498" t="str">
            <v>…</v>
          </cell>
          <cell r="CG2498" t="str">
            <v>…</v>
          </cell>
          <cell r="CR2498" t="str">
            <v>…</v>
          </cell>
          <cell r="DD2498" t="str">
            <v>…</v>
          </cell>
          <cell r="DL2498" t="str">
            <v>…</v>
          </cell>
        </row>
        <row r="2499">
          <cell r="AQ2499" t="str">
            <v>(Contribution à la croissance de la masse monétaire, en %)</v>
          </cell>
        </row>
        <row r="2500">
          <cell r="AS2500">
            <v>-3.3698168325025715</v>
          </cell>
          <cell r="AT2500">
            <v>0.98718308541491417</v>
          </cell>
          <cell r="AU2500">
            <v>3.3094274915757413</v>
          </cell>
          <cell r="AV2500">
            <v>11.86520386986351</v>
          </cell>
          <cell r="AZ2500">
            <v>-10.221352471006883</v>
          </cell>
          <cell r="BE2500">
            <v>6.5811301030445462</v>
          </cell>
          <cell r="BL2500">
            <v>2.1942193278168887</v>
          </cell>
          <cell r="BU2500">
            <v>5.7284854099854634</v>
          </cell>
          <cell r="CG2500">
            <v>6.888304780993515E-2</v>
          </cell>
          <cell r="CR2500">
            <v>0.77199274227311321</v>
          </cell>
          <cell r="DD2500">
            <v>7.8649737422223316</v>
          </cell>
          <cell r="DL2500">
            <v>1.2627525764220764</v>
          </cell>
        </row>
        <row r="2501">
          <cell r="AS2501">
            <v>5.4022557067593908</v>
          </cell>
          <cell r="AT2501">
            <v>10.590972877809811</v>
          </cell>
          <cell r="AU2501">
            <v>7.8296985361051217</v>
          </cell>
          <cell r="AV2501">
            <v>-3.3747923658840806</v>
          </cell>
          <cell r="AZ2501">
            <v>15.491385695244825</v>
          </cell>
          <cell r="BE2501">
            <v>-0.91757157125514266</v>
          </cell>
          <cell r="BL2501">
            <v>12.444510825717083</v>
          </cell>
          <cell r="BU2501">
            <v>1.6813993278289487</v>
          </cell>
          <cell r="CG2501">
            <v>12.734298828360471</v>
          </cell>
          <cell r="CR2501">
            <v>16.289737544071905</v>
          </cell>
          <cell r="DD2501">
            <v>4.1274505732865281</v>
          </cell>
          <cell r="DL2501">
            <v>1.6441445502415351</v>
          </cell>
        </row>
        <row r="2502">
          <cell r="AS2502">
            <v>9.5413550941296847</v>
          </cell>
          <cell r="AT2502">
            <v>12.551901274887525</v>
          </cell>
          <cell r="AU2502">
            <v>6.2567610582557647</v>
          </cell>
          <cell r="AV2502">
            <v>-1.245708552092474</v>
          </cell>
          <cell r="AZ2502">
            <v>21.738599413398372</v>
          </cell>
          <cell r="BE2502">
            <v>4.9127395416922282</v>
          </cell>
          <cell r="BL2502">
            <v>16.025075753080756</v>
          </cell>
          <cell r="BU2502">
            <v>5.6063698400321709</v>
          </cell>
          <cell r="CG2502">
            <v>16.397543989792553</v>
          </cell>
          <cell r="CR2502">
            <v>14.022123431766968</v>
          </cell>
          <cell r="DD2502">
            <v>8.3650047110344321</v>
          </cell>
          <cell r="DL2502">
            <v>1.6011695793861827</v>
          </cell>
        </row>
        <row r="2503">
          <cell r="AS2503">
            <v>7.9909833841070865</v>
          </cell>
          <cell r="AT2503">
            <v>2.7969280228612252</v>
          </cell>
          <cell r="AU2503">
            <v>8.6712287167677204E-2</v>
          </cell>
          <cell r="AV2503">
            <v>-11.270578850778657</v>
          </cell>
          <cell r="AZ2503">
            <v>18.530547510862547</v>
          </cell>
          <cell r="BE2503">
            <v>3.012139645558285</v>
          </cell>
          <cell r="BL2503">
            <v>7.6489412755343338</v>
          </cell>
          <cell r="BU2503">
            <v>5.4907388091134166</v>
          </cell>
          <cell r="CG2503">
            <v>13.259405139218176</v>
          </cell>
          <cell r="CR2503">
            <v>6.7177509557436306</v>
          </cell>
          <cell r="DD2503">
            <v>2.0577971709186254</v>
          </cell>
          <cell r="DL2503">
            <v>0.40788392122879846</v>
          </cell>
        </row>
        <row r="2504">
          <cell r="AS2504">
            <v>1.5503717100225984</v>
          </cell>
          <cell r="AT2504">
            <v>9.7549732520262946</v>
          </cell>
          <cell r="AU2504">
            <v>6.1700487710880987</v>
          </cell>
          <cell r="AV2504">
            <v>10.024870298686169</v>
          </cell>
          <cell r="AZ2504">
            <v>3.2080519025358343</v>
          </cell>
          <cell r="BE2504">
            <v>1.9005998961339452</v>
          </cell>
          <cell r="BL2504">
            <v>8.3761344775464153</v>
          </cell>
          <cell r="BU2504">
            <v>0.11563103091875163</v>
          </cell>
          <cell r="CG2504">
            <v>3.1381388505743715</v>
          </cell>
          <cell r="CR2504">
            <v>7.3043724760233459</v>
          </cell>
          <cell r="DD2504">
            <v>6.3072075401157974</v>
          </cell>
          <cell r="DL2504">
            <v>1.1932856581573956</v>
          </cell>
        </row>
        <row r="2505">
          <cell r="AS2505">
            <v>-4.1390993873702939</v>
          </cell>
          <cell r="AT2505">
            <v>-1.960928397077712</v>
          </cell>
          <cell r="AU2505">
            <v>1.5729374778493566</v>
          </cell>
          <cell r="AV2505">
            <v>-2.1290838137916066</v>
          </cell>
          <cell r="AZ2505">
            <v>-6.2472137181535459</v>
          </cell>
          <cell r="BE2505">
            <v>-5.8303111129473706</v>
          </cell>
          <cell r="BL2505">
            <v>-3.5805649273636697</v>
          </cell>
          <cell r="BU2505">
            <v>-3.9249705122032221</v>
          </cell>
          <cell r="CG2505">
            <v>-3.6632451614320813</v>
          </cell>
          <cell r="CR2505">
            <v>2.2676141123049405</v>
          </cell>
          <cell r="DD2505">
            <v>-4.237554137747904</v>
          </cell>
          <cell r="DL2505">
            <v>4.2974970855352297E-2</v>
          </cell>
        </row>
        <row r="2506">
          <cell r="AS2506">
            <v>2.0324388742568193</v>
          </cell>
          <cell r="AT2506">
            <v>11.578155963224726</v>
          </cell>
          <cell r="AU2506">
            <v>11.139126027680863</v>
          </cell>
          <cell r="AV2506">
            <v>8.4904115039794288</v>
          </cell>
          <cell r="AZ2506">
            <v>5.2700332242379417</v>
          </cell>
          <cell r="BE2506">
            <v>5.6635585317894037</v>
          </cell>
          <cell r="BL2506">
            <v>14.638730153533972</v>
          </cell>
          <cell r="BU2506">
            <v>7.4098847378144121</v>
          </cell>
          <cell r="CG2506">
            <v>12.803181876170406</v>
          </cell>
          <cell r="CR2506">
            <v>17.061730286345018</v>
          </cell>
          <cell r="DD2506">
            <v>11.99242431550886</v>
          </cell>
          <cell r="DL2506">
            <v>2.9068971266636114</v>
          </cell>
        </row>
        <row r="2514">
          <cell r="AQ2514" t="str">
            <v>(Contribution à la croissance réelle, en %)</v>
          </cell>
        </row>
        <row r="2515">
          <cell r="AS2515">
            <v>4.5432650158282906</v>
          </cell>
          <cell r="AT2515">
            <v>5.4042657095550588</v>
          </cell>
          <cell r="AU2515">
            <v>5.8840593266804051</v>
          </cell>
          <cell r="AV2515">
            <v>5.6514637436282582</v>
          </cell>
          <cell r="AZ2515">
            <v>4.6484862151692958</v>
          </cell>
          <cell r="BE2515">
            <v>3.5520811881849781</v>
          </cell>
          <cell r="BL2515">
            <v>3.995504552443784</v>
          </cell>
          <cell r="BU2515">
            <v>3.5384168567098384</v>
          </cell>
          <cell r="CG2515">
            <v>0.32224128830528481</v>
          </cell>
          <cell r="CR2515">
            <v>3.2918794367073385</v>
          </cell>
          <cell r="DD2515">
            <v>3.5565126024928047</v>
          </cell>
          <cell r="DL2515">
            <v>3.8517542777098983</v>
          </cell>
        </row>
        <row r="2516">
          <cell r="AS2516">
            <v>0.20642455653194342</v>
          </cell>
          <cell r="AT2516">
            <v>0.46698070450137208</v>
          </cell>
          <cell r="AU2516">
            <v>0.82112046081094947</v>
          </cell>
          <cell r="AV2516">
            <v>1.5284111494776416</v>
          </cell>
          <cell r="AZ2516">
            <v>-0.25836054243857626</v>
          </cell>
          <cell r="BE2516">
            <v>-1.0968894581771864</v>
          </cell>
          <cell r="BL2516">
            <v>-0.14513392819303397</v>
          </cell>
          <cell r="BU2516">
            <v>0.43277315360264623</v>
          </cell>
          <cell r="CG2516">
            <v>0.15647641048424268</v>
          </cell>
          <cell r="CR2516">
            <v>-0.19037480656193709</v>
          </cell>
          <cell r="DD2516">
            <v>-6.5102755727196607E-2</v>
          </cell>
          <cell r="DL2516">
            <v>-0.27069098420239696</v>
          </cell>
        </row>
        <row r="2517">
          <cell r="AS2517">
            <v>4.336840459296341</v>
          </cell>
          <cell r="AT2517">
            <v>4.9372850050536981</v>
          </cell>
          <cell r="AU2517">
            <v>5.0629388658694499</v>
          </cell>
          <cell r="AV2517">
            <v>4.1230525941506198</v>
          </cell>
          <cell r="AZ2517">
            <v>4.9068467576078669</v>
          </cell>
          <cell r="BE2517">
            <v>4.6489706463621685</v>
          </cell>
          <cell r="BL2517">
            <v>4.1406384806368139</v>
          </cell>
          <cell r="BU2517">
            <v>3.1056437031071993</v>
          </cell>
          <cell r="CG2517">
            <v>0.16576487782104074</v>
          </cell>
          <cell r="CR2517">
            <v>3.4822542432692707</v>
          </cell>
          <cell r="DD2517">
            <v>3.6216153582199961</v>
          </cell>
          <cell r="DL2517">
            <v>4.1224452619123033</v>
          </cell>
        </row>
        <row r="2518">
          <cell r="AS2518">
            <v>4.2753709228827752</v>
          </cell>
          <cell r="AT2518">
            <v>6.6382791282965563</v>
          </cell>
          <cell r="AU2518">
            <v>7.2638038637065803</v>
          </cell>
          <cell r="AV2518">
            <v>4.134306903256955</v>
          </cell>
          <cell r="AZ2518">
            <v>4.3503120482700526</v>
          </cell>
          <cell r="BE2518">
            <v>3.73426722277277</v>
          </cell>
          <cell r="BL2518">
            <v>5.6259900693885774</v>
          </cell>
          <cell r="BU2518">
            <v>4.9657708197056758</v>
          </cell>
          <cell r="CG2518">
            <v>0.79645196523161976</v>
          </cell>
          <cell r="CR2518">
            <v>6.1898868693510982</v>
          </cell>
          <cell r="DD2518">
            <v>4.0107513138929187</v>
          </cell>
          <cell r="DL2518">
            <v>15.399643121717402</v>
          </cell>
        </row>
        <row r="2519">
          <cell r="AS2519">
            <v>3.5715341432293242</v>
          </cell>
          <cell r="AT2519">
            <v>4.9093796910724601</v>
          </cell>
          <cell r="AU2519">
            <v>4.1714444865911009</v>
          </cell>
          <cell r="AV2519">
            <v>4.2121306170157622</v>
          </cell>
          <cell r="AZ2519">
            <v>2.6714880708382345</v>
          </cell>
          <cell r="BE2519">
            <v>2.6273686605120878</v>
          </cell>
          <cell r="BL2519">
            <v>3.5702417448209589</v>
          </cell>
          <cell r="BU2519">
            <v>3.4845334386267108</v>
          </cell>
          <cell r="CG2519">
            <v>-0.19987198650027013</v>
          </cell>
          <cell r="CR2519">
            <v>4.4888238690394022</v>
          </cell>
          <cell r="DD2519">
            <v>2.5801881180217556</v>
          </cell>
          <cell r="DL2519">
            <v>12.885521819874333</v>
          </cell>
        </row>
        <row r="2520">
          <cell r="AS2520">
            <v>0.4854928476882166</v>
          </cell>
          <cell r="AT2520">
            <v>0.75999670313414724</v>
          </cell>
          <cell r="AU2520">
            <v>0.6021679317576083</v>
          </cell>
          <cell r="AV2520">
            <v>0.64401613728618934</v>
          </cell>
          <cell r="AZ2520">
            <v>0.43131762763900544</v>
          </cell>
          <cell r="BE2520">
            <v>-0.21174108542171716</v>
          </cell>
          <cell r="BL2520">
            <v>0.50265635832406674</v>
          </cell>
          <cell r="BU2520">
            <v>0.48028472696646551</v>
          </cell>
          <cell r="CG2520">
            <v>1.0139476104553414E-2</v>
          </cell>
          <cell r="CR2520">
            <v>0.33611543384586917</v>
          </cell>
          <cell r="DD2520">
            <v>-0.43572235132968812</v>
          </cell>
          <cell r="DL2520">
            <v>0.45866588837658362</v>
          </cell>
        </row>
        <row r="2521">
          <cell r="AS2521">
            <v>3.0860412955410998</v>
          </cell>
          <cell r="AT2521">
            <v>4.1493829879383188</v>
          </cell>
          <cell r="AU2521">
            <v>3.569276554833487</v>
          </cell>
          <cell r="AV2521">
            <v>3.5681144797295774</v>
          </cell>
          <cell r="AZ2521">
            <v>2.2401704431992306</v>
          </cell>
          <cell r="BE2521">
            <v>2.8391097459338037</v>
          </cell>
          <cell r="BL2521">
            <v>3.1315672063910096</v>
          </cell>
          <cell r="BU2521">
            <v>3.1888196318239208</v>
          </cell>
          <cell r="CG2521">
            <v>-0.44769576152466023</v>
          </cell>
          <cell r="CR2521">
            <v>3.1791452717975122</v>
          </cell>
          <cell r="DD2521">
            <v>2.8403345520743279</v>
          </cell>
          <cell r="DL2521">
            <v>13.506567775147115</v>
          </cell>
        </row>
        <row r="2522">
          <cell r="AS2522">
            <v>0.70383677965346314</v>
          </cell>
          <cell r="AT2522">
            <v>1.7288994372240882</v>
          </cell>
          <cell r="AU2522">
            <v>3.0923593771154874</v>
          </cell>
          <cell r="AV2522">
            <v>-7.7823713758810142E-2</v>
          </cell>
          <cell r="AZ2522">
            <v>1.6788239774318117</v>
          </cell>
          <cell r="BE2522">
            <v>1.1068985622606911</v>
          </cell>
          <cell r="BL2522">
            <v>2.0557483245676069</v>
          </cell>
          <cell r="BU2522">
            <v>1.4812373810789714</v>
          </cell>
          <cell r="CG2522">
            <v>0.99632395173187904</v>
          </cell>
          <cell r="CR2522">
            <v>1.7010630003117009</v>
          </cell>
          <cell r="DD2522">
            <v>1.430563195871168</v>
          </cell>
          <cell r="DL2522">
            <v>2.5141213018430699</v>
          </cell>
        </row>
        <row r="2523">
          <cell r="AS2523">
            <v>0.36483246858030594</v>
          </cell>
          <cell r="AT2523">
            <v>0.33829370399363151</v>
          </cell>
          <cell r="AU2523">
            <v>0.19572079397621867</v>
          </cell>
          <cell r="AV2523">
            <v>-3.2699520743528443E-2</v>
          </cell>
          <cell r="AZ2523">
            <v>0.76610788809210317</v>
          </cell>
          <cell r="BE2523">
            <v>-0.33274365839917019</v>
          </cell>
          <cell r="BL2523">
            <v>-0.15530748676768105</v>
          </cell>
          <cell r="BU2523">
            <v>0.22430521596251449</v>
          </cell>
          <cell r="CG2523">
            <v>-0.97480810139627061</v>
          </cell>
          <cell r="CR2523">
            <v>0.18828221168643117</v>
          </cell>
          <cell r="DD2523">
            <v>0.36265171629827792</v>
          </cell>
          <cell r="DL2523">
            <v>0.30564022062218715</v>
          </cell>
        </row>
        <row r="2524">
          <cell r="AS2524">
            <v>0.33371377880112185</v>
          </cell>
          <cell r="AT2524">
            <v>1.0602561580326486</v>
          </cell>
          <cell r="AU2524">
            <v>3.0823431008702782</v>
          </cell>
          <cell r="AV2524">
            <v>0.71604505554203302</v>
          </cell>
          <cell r="AZ2524">
            <v>0.48308586600266101</v>
          </cell>
          <cell r="BE2524">
            <v>1.3767004398817995</v>
          </cell>
          <cell r="BL2524">
            <v>2.0442331406619045</v>
          </cell>
          <cell r="BU2524">
            <v>1.1942880782705165</v>
          </cell>
          <cell r="CG2524">
            <v>2.5471186668511967</v>
          </cell>
          <cell r="CR2524">
            <v>1.2138177080378505</v>
          </cell>
          <cell r="DD2524">
            <v>1.0674351257021315</v>
          </cell>
          <cell r="DL2524">
            <v>2.2084810812208842</v>
          </cell>
        </row>
        <row r="2525">
          <cell r="AS2525">
            <v>5.2905322720344164E-3</v>
          </cell>
          <cell r="AT2525">
            <v>0.33034957519780639</v>
          </cell>
          <cell r="AU2525">
            <v>-0.18570451773100932</v>
          </cell>
          <cell r="AV2525">
            <v>-0.76116924855731305</v>
          </cell>
          <cell r="AZ2525">
            <v>0.42963022333704748</v>
          </cell>
          <cell r="BE2525">
            <v>6.2941780778059425E-2</v>
          </cell>
          <cell r="BL2525">
            <v>0.16682267067338713</v>
          </cell>
          <cell r="BU2525">
            <v>6.2644086845936822E-2</v>
          </cell>
          <cell r="CG2525">
            <v>-0.57598661372304794</v>
          </cell>
          <cell r="CR2525">
            <v>0.29896308058742227</v>
          </cell>
          <cell r="DD2525">
            <v>4.7635387075807567E-4</v>
          </cell>
          <cell r="DL2525">
            <v>0</v>
          </cell>
        </row>
        <row r="2526">
          <cell r="AS2526">
            <v>0.26789409294549943</v>
          </cell>
          <cell r="AT2526">
            <v>-1.234013418741494</v>
          </cell>
          <cell r="AU2526">
            <v>-1.3797445370261903</v>
          </cell>
          <cell r="AV2526">
            <v>1.5171568403713123</v>
          </cell>
          <cell r="AZ2526">
            <v>0.29817416689924331</v>
          </cell>
          <cell r="BE2526">
            <v>-0.18218603458778612</v>
          </cell>
          <cell r="BL2526">
            <v>-1.6304855169447992</v>
          </cell>
          <cell r="BU2526">
            <v>-1.4273539629958323</v>
          </cell>
          <cell r="CG2526">
            <v>-0.47421067692632968</v>
          </cell>
          <cell r="CR2526">
            <v>-2.8980074326437508</v>
          </cell>
          <cell r="DD2526">
            <v>-0.45423871140012428</v>
          </cell>
          <cell r="DL2526">
            <v>-11.54788884400751</v>
          </cell>
        </row>
        <row r="2527">
          <cell r="AS2527">
            <v>0.74377704346594642</v>
          </cell>
          <cell r="AT2527">
            <v>0.93852745406938198</v>
          </cell>
          <cell r="AU2527">
            <v>1.1770414517493526</v>
          </cell>
          <cell r="AV2527">
            <v>1.4147128798182163</v>
          </cell>
          <cell r="AZ2527">
            <v>-0.14174216393660027</v>
          </cell>
          <cell r="BE2527">
            <v>-0.33758232329671622</v>
          </cell>
          <cell r="BL2527">
            <v>0.47167563409725594</v>
          </cell>
          <cell r="BU2527">
            <v>2.5684450694600911</v>
          </cell>
          <cell r="CG2527">
            <v>-2.328162658106534</v>
          </cell>
          <cell r="CR2527">
            <v>0.67134453480399425</v>
          </cell>
          <cell r="DD2527">
            <v>0.64593403043341535</v>
          </cell>
          <cell r="DL2527">
            <v>0.57634960341843766</v>
          </cell>
        </row>
        <row r="2528">
          <cell r="AS2528">
            <v>-0.47588295052044705</v>
          </cell>
          <cell r="AT2528">
            <v>-2.1725408728108757</v>
          </cell>
          <cell r="AU2528">
            <v>-2.5567859887755429</v>
          </cell>
          <cell r="AV2528">
            <v>0.10244396055309604</v>
          </cell>
          <cell r="AZ2528">
            <v>0.43991633083584364</v>
          </cell>
          <cell r="BE2528">
            <v>0.1553962887089301</v>
          </cell>
          <cell r="BL2528">
            <v>-2.102161151042055</v>
          </cell>
          <cell r="BU2528">
            <v>-3.9957990324559232</v>
          </cell>
          <cell r="CG2528">
            <v>1.8539519811802043</v>
          </cell>
          <cell r="CR2528">
            <v>-3.5693519674477447</v>
          </cell>
          <cell r="DD2528">
            <v>-1.1001727418335394</v>
          </cell>
          <cell r="DL2528">
            <v>-12.124238447425949</v>
          </cell>
        </row>
        <row r="2529">
          <cell r="AQ2529" t="str">
            <v>(En pourcentage du PIB, sauf indication contraire)</v>
          </cell>
        </row>
        <row r="2530">
          <cell r="AS2530">
            <v>22.771766204562745</v>
          </cell>
          <cell r="AT2530">
            <v>23.050746237276712</v>
          </cell>
          <cell r="AU2530">
            <v>24.057547615562264</v>
          </cell>
          <cell r="AV2530">
            <v>22.396137795647867</v>
          </cell>
          <cell r="AZ2530">
            <v>22.655053647362802</v>
          </cell>
          <cell r="BE2530">
            <v>22.929814327683733</v>
          </cell>
          <cell r="BL2530">
            <v>22.79539220708293</v>
          </cell>
          <cell r="BU2530">
            <v>22.95154294559196</v>
          </cell>
          <cell r="CG2530">
            <v>21.838359052792427</v>
          </cell>
          <cell r="CR2530">
            <v>21.469048541771681</v>
          </cell>
          <cell r="DD2530">
            <v>20.627201833847899</v>
          </cell>
          <cell r="DL2530">
            <v>20.477561069031097</v>
          </cell>
        </row>
        <row r="2531">
          <cell r="AS2531">
            <v>17.878035573025169</v>
          </cell>
          <cell r="AT2531">
            <v>17.823925346487471</v>
          </cell>
          <cell r="AU2531">
            <v>18.515933093919156</v>
          </cell>
          <cell r="AV2531">
            <v>16.564625733150038</v>
          </cell>
          <cell r="AZ2531">
            <v>18.690998643100841</v>
          </cell>
          <cell r="BE2531">
            <v>19.063429553067653</v>
          </cell>
          <cell r="BL2531">
            <v>20.240977365595594</v>
          </cell>
          <cell r="BU2531">
            <v>19.043276354810086</v>
          </cell>
          <cell r="CG2531">
            <v>19.119346413087694</v>
          </cell>
          <cell r="CR2531">
            <v>18.796017376454014</v>
          </cell>
          <cell r="DD2531">
            <v>18.058985862474298</v>
          </cell>
          <cell r="DL2531">
            <v>11.16461848580486</v>
          </cell>
        </row>
        <row r="2532">
          <cell r="AS2532">
            <v>16.349785396460305</v>
          </cell>
          <cell r="AT2532">
            <v>15.92232119101622</v>
          </cell>
          <cell r="AU2532">
            <v>16.562353466478452</v>
          </cell>
          <cell r="AV2532">
            <v>15.152016298986251</v>
          </cell>
          <cell r="AZ2532">
            <v>16.978660189962056</v>
          </cell>
          <cell r="BE2532">
            <v>17.173054887956383</v>
          </cell>
          <cell r="BL2532">
            <v>18.124899571186674</v>
          </cell>
          <cell r="BU2532">
            <v>16.853947260699957</v>
          </cell>
          <cell r="CG2532">
            <v>17.024997049332168</v>
          </cell>
          <cell r="CR2532">
            <v>17.070396959964501</v>
          </cell>
          <cell r="DD2532">
            <v>15.721729798445402</v>
          </cell>
          <cell r="DL2532">
            <v>9.0019129168481022</v>
          </cell>
        </row>
        <row r="2534">
          <cell r="AS2534">
            <v>16.385058661800521</v>
          </cell>
          <cell r="AT2534">
            <v>16.517487624868245</v>
          </cell>
          <cell r="AU2534">
            <v>16.047383192397781</v>
          </cell>
          <cell r="AV2534">
            <v>16.832091817535051</v>
          </cell>
          <cell r="AZ2534">
            <v>14.56634810981949</v>
          </cell>
          <cell r="BE2534">
            <v>15.036505097254608</v>
          </cell>
          <cell r="BL2534">
            <v>15.985972044921231</v>
          </cell>
          <cell r="BU2534">
            <v>15.351694184732354</v>
          </cell>
          <cell r="CG2534">
            <v>13.779113518208973</v>
          </cell>
          <cell r="CR2534">
            <v>14.892565168849709</v>
          </cell>
          <cell r="DD2534">
            <v>17.97441085543969</v>
          </cell>
          <cell r="DL2534">
            <v>19.160871959480819</v>
          </cell>
        </row>
        <row r="2535">
          <cell r="AS2535">
            <v>4.6641700589868673</v>
          </cell>
          <cell r="AT2535">
            <v>4.3782574122515099</v>
          </cell>
          <cell r="AU2535">
            <v>3.3409859972053098</v>
          </cell>
          <cell r="AV2535">
            <v>3.042879942581227</v>
          </cell>
          <cell r="AZ2535">
            <v>2.2015284305381519</v>
          </cell>
          <cell r="BE2535">
            <v>1.8983299910460216</v>
          </cell>
          <cell r="BL2535">
            <v>2.3277786291617941</v>
          </cell>
          <cell r="BU2535">
            <v>2.5575248061701417</v>
          </cell>
          <cell r="CG2535">
            <v>1.8548248538976877</v>
          </cell>
          <cell r="CR2535">
            <v>2.0534127085723806</v>
          </cell>
          <cell r="DD2535">
            <v>3.984442159588081</v>
          </cell>
          <cell r="DL2535">
            <v>2.8614787369296888</v>
          </cell>
        </row>
        <row r="2536">
          <cell r="AS2536">
            <v>11.720888602813652</v>
          </cell>
          <cell r="AT2536">
            <v>12.139230212616733</v>
          </cell>
          <cell r="AU2536">
            <v>12.706397195192473</v>
          </cell>
          <cell r="AV2536">
            <v>13.789211874953821</v>
          </cell>
          <cell r="AZ2536">
            <v>12.364819679281339</v>
          </cell>
          <cell r="BE2536">
            <v>13.138175106208585</v>
          </cell>
          <cell r="BL2536">
            <v>13.658193415759436</v>
          </cell>
          <cell r="BU2536">
            <v>12.794169378562209</v>
          </cell>
          <cell r="CG2536">
            <v>11.924288664311289</v>
          </cell>
          <cell r="CR2536">
            <v>12.839152460277331</v>
          </cell>
          <cell r="DD2536">
            <v>13.98996869585161</v>
          </cell>
          <cell r="DL2536">
            <v>16.299393222551132</v>
          </cell>
        </row>
        <row r="2537">
          <cell r="AS2537">
            <v>17.156236952808758</v>
          </cell>
          <cell r="AT2537">
            <v>20.01971811455978</v>
          </cell>
          <cell r="AU2537">
            <v>19.51634191900748</v>
          </cell>
          <cell r="AV2537">
            <v>18.680958577183464</v>
          </cell>
          <cell r="AZ2537">
            <v>20.797968584966306</v>
          </cell>
          <cell r="BE2537">
            <v>20.226388764405094</v>
          </cell>
          <cell r="BL2537">
            <v>18.726013622744851</v>
          </cell>
          <cell r="BU2537">
            <v>19.074735948686229</v>
          </cell>
          <cell r="CG2537">
            <v>17.176405869127745</v>
          </cell>
          <cell r="CR2537">
            <v>18.563753671670632</v>
          </cell>
          <cell r="DD2537">
            <v>19.331473207305205</v>
          </cell>
          <cell r="DL2537">
            <v>17.792412910987608</v>
          </cell>
        </row>
        <row r="2538">
          <cell r="AS2538">
            <v>12.169725441802512</v>
          </cell>
          <cell r="AT2538">
            <v>13.350024566297837</v>
          </cell>
          <cell r="AU2538">
            <v>12.766161021285932</v>
          </cell>
          <cell r="AV2538">
            <v>12.729891521111291</v>
          </cell>
          <cell r="AZ2538">
            <v>12.468421017189016</v>
          </cell>
          <cell r="BE2538">
            <v>12.169185622828836</v>
          </cell>
          <cell r="BL2538">
            <v>11.915351172168226</v>
          </cell>
          <cell r="BU2538">
            <v>12.396062487951125</v>
          </cell>
          <cell r="CG2538">
            <v>12.339653342593047</v>
          </cell>
          <cell r="CR2538">
            <v>13.437887065887608</v>
          </cell>
          <cell r="DD2538">
            <v>14.108320391485579</v>
          </cell>
          <cell r="DL2538">
            <v>13.426974179870705</v>
          </cell>
        </row>
        <row r="2539">
          <cell r="AS2539">
            <v>4.9865115110062463</v>
          </cell>
          <cell r="AT2539">
            <v>6.6696935482619475</v>
          </cell>
          <cell r="AU2539">
            <v>6.7501808977215472</v>
          </cell>
          <cell r="AV2539">
            <v>5.9510670560721719</v>
          </cell>
          <cell r="AZ2539">
            <v>8.3295475677772899</v>
          </cell>
          <cell r="BE2539">
            <v>8.0572031415762613</v>
          </cell>
          <cell r="BL2539">
            <v>6.8106624505766229</v>
          </cell>
          <cell r="BU2539">
            <v>6.6786734607350962</v>
          </cell>
          <cell r="CG2539">
            <v>4.8367525265346991</v>
          </cell>
          <cell r="CR2539">
            <v>5.125866605783024</v>
          </cell>
          <cell r="DD2539">
            <v>5.223152815819625</v>
          </cell>
          <cell r="DL2539">
            <v>4.3654387311169076</v>
          </cell>
        </row>
        <row r="2540">
          <cell r="AS2540">
            <v>0.84620907460627792</v>
          </cell>
          <cell r="AT2540">
            <v>-5.6316016450282752E-2</v>
          </cell>
          <cell r="AU2540">
            <v>0.46479760148230131</v>
          </cell>
          <cell r="AV2540">
            <v>1.2031516667287414</v>
          </cell>
          <cell r="AZ2540">
            <v>-2.9474580634734315</v>
          </cell>
          <cell r="BE2540">
            <v>-0.52891536832668617</v>
          </cell>
          <cell r="BL2540">
            <v>1.6801136577859743</v>
          </cell>
          <cell r="BU2540">
            <v>0.812103048711172</v>
          </cell>
          <cell r="CG2540">
            <v>-0.15199860841492274</v>
          </cell>
          <cell r="CR2540">
            <v>7.2393231119308801E-2</v>
          </cell>
          <cell r="DD2540">
            <v>2.3208799733378997</v>
          </cell>
          <cell r="DL2540">
            <v>5.3424835027588182</v>
          </cell>
        </row>
        <row r="2541">
          <cell r="AS2541">
            <v>-0.42628623483214562</v>
          </cell>
          <cell r="AT2541">
            <v>-3.1393050503452646</v>
          </cell>
          <cell r="AU2541">
            <v>-3.006910550540896</v>
          </cell>
          <cell r="AV2541">
            <v>-1.4660457747801769</v>
          </cell>
          <cell r="AZ2541">
            <v>-5.4805107753161524</v>
          </cell>
          <cell r="BE2541">
            <v>-4.3339380376039545</v>
          </cell>
          <cell r="BL2541">
            <v>-1.8159185800885453</v>
          </cell>
          <cell r="BU2541">
            <v>-2.7565068009845461</v>
          </cell>
          <cell r="CG2541">
            <v>-2.3841126841119764</v>
          </cell>
          <cell r="CR2541">
            <v>-2.408565383592987</v>
          </cell>
          <cell r="DD2541">
            <v>-0.49514713769007379</v>
          </cell>
          <cell r="DL2541">
            <v>2.5711999435673301</v>
          </cell>
        </row>
        <row r="2542">
          <cell r="AS2542">
            <v>-5.4924573209492795</v>
          </cell>
          <cell r="AT2542">
            <v>-8.0574920234703242</v>
          </cell>
          <cell r="AU2542">
            <v>-6.7941025021583208</v>
          </cell>
          <cell r="AV2542">
            <v>-4.7086328393980006</v>
          </cell>
          <cell r="AZ2542">
            <v>-7.9359912875454599</v>
          </cell>
          <cell r="BE2542">
            <v>-6.4543816417202278</v>
          </cell>
          <cell r="BL2542">
            <v>-4.3243891415715447</v>
          </cell>
          <cell r="BU2542">
            <v>-5.5118517711015231</v>
          </cell>
          <cell r="CG2542">
            <v>-4.3198682264013257</v>
          </cell>
          <cell r="CR2542">
            <v>-4.5346297521862127</v>
          </cell>
          <cell r="DD2542">
            <v>-4.5750190496103205</v>
          </cell>
          <cell r="DL2542">
            <v>-0.29476319856676148</v>
          </cell>
        </row>
        <row r="2543">
          <cell r="AS2543">
            <v>0.50131701843018217</v>
          </cell>
          <cell r="AT2543">
            <v>-0.41924145579655619</v>
          </cell>
          <cell r="AU2543">
            <v>2.7494254134967414E-3</v>
          </cell>
          <cell r="AV2543">
            <v>0.82033068186050639</v>
          </cell>
          <cell r="AZ2543">
            <v>-3.6985677633040956</v>
          </cell>
          <cell r="BE2543">
            <v>-1.3848609978732209</v>
          </cell>
          <cell r="BL2543">
            <v>0.75599066005090099</v>
          </cell>
          <cell r="BU2543">
            <v>-0.15443191425815614</v>
          </cell>
          <cell r="CG2543">
            <v>-1.1651782752217166</v>
          </cell>
          <cell r="CR2543">
            <v>-1.1902298881086273</v>
          </cell>
          <cell r="DD2543">
            <v>1.458964759162457</v>
          </cell>
          <cell r="DL2543">
            <v>4.1397426076846964</v>
          </cell>
        </row>
        <row r="2544">
          <cell r="AS2544">
            <v>-0.77117829100824131</v>
          </cell>
          <cell r="AT2544">
            <v>-3.5022304896915379</v>
          </cell>
          <cell r="AU2544">
            <v>-3.4689587266097006</v>
          </cell>
          <cell r="AV2544">
            <v>-1.8488667596484119</v>
          </cell>
          <cell r="AZ2544">
            <v>-6.2316204751468156</v>
          </cell>
          <cell r="BE2544">
            <v>-5.1898836671504887</v>
          </cell>
          <cell r="BL2544">
            <v>-2.7400415778236185</v>
          </cell>
          <cell r="BU2544">
            <v>-3.7230417639538742</v>
          </cell>
          <cell r="CG2544">
            <v>-3.3972923509187702</v>
          </cell>
          <cell r="CR2544">
            <v>-3.6711885028209235</v>
          </cell>
          <cell r="DD2544">
            <v>-1.3570623518655165</v>
          </cell>
          <cell r="DL2544">
            <v>1.3684590484932084</v>
          </cell>
        </row>
        <row r="2545">
          <cell r="AS2545">
            <v>-0.40129690881257524</v>
          </cell>
          <cell r="AT2545">
            <v>-3.2125158717306341</v>
          </cell>
          <cell r="AU2545">
            <v>-3.0957604033771773</v>
          </cell>
          <cell r="AV2545">
            <v>-1.7881622891907347</v>
          </cell>
          <cell r="AZ2545">
            <v>-5.9529328761751632</v>
          </cell>
          <cell r="BE2545">
            <v>-4.8711177085607451</v>
          </cell>
          <cell r="BL2545">
            <v>-2.3366468003934218</v>
          </cell>
          <cell r="BU2545">
            <v>-3.2439309516173354</v>
          </cell>
          <cell r="CG2545">
            <v>-3.2166613457633906</v>
          </cell>
          <cell r="CR2545">
            <v>-3.2002066580094231</v>
          </cell>
          <cell r="DD2545">
            <v>-0.9307579943683274</v>
          </cell>
          <cell r="DL2545">
            <v>1.7170240849637344</v>
          </cell>
        </row>
        <row r="2546">
          <cell r="AS2546">
            <v>-1.7655840019470952</v>
          </cell>
          <cell r="AT2546">
            <v>-4.141969547856192</v>
          </cell>
          <cell r="AU2546">
            <v>-2.8439547101665812</v>
          </cell>
          <cell r="AV2546">
            <v>-1.5287986401869786</v>
          </cell>
          <cell r="AZ2546">
            <v>-5.2845617461698353</v>
          </cell>
          <cell r="BE2546">
            <v>-4.4800092008535168</v>
          </cell>
          <cell r="BL2546">
            <v>-2.7596951991111087</v>
          </cell>
          <cell r="BU2546">
            <v>-4.0874192109218859</v>
          </cell>
          <cell r="CG2546">
            <v>-3.2625172859602896</v>
          </cell>
          <cell r="CR2546">
            <v>-3.4562518227872374</v>
          </cell>
          <cell r="DD2546">
            <v>-3.1909968556523527</v>
          </cell>
          <cell r="DL2546">
            <v>0.86960778970611419</v>
          </cell>
        </row>
        <row r="2548">
          <cell r="AS2548">
            <v>25.375268481566383</v>
          </cell>
          <cell r="AT2548">
            <v>24.810959647446708</v>
          </cell>
          <cell r="AU2548">
            <v>24.585072634320564</v>
          </cell>
          <cell r="AV2548">
            <v>21.778138942032644</v>
          </cell>
          <cell r="AZ2548">
            <v>19.206902225479695</v>
          </cell>
          <cell r="BE2548">
            <v>18.739926378148869</v>
          </cell>
          <cell r="BL2548">
            <v>19.075873679193364</v>
          </cell>
          <cell r="BU2548">
            <v>19.833495843299598</v>
          </cell>
          <cell r="CG2548">
            <v>15.218675593267612</v>
          </cell>
          <cell r="CR2548">
            <v>14.961311161864053</v>
          </cell>
          <cell r="DD2548">
            <v>14.374646572451413</v>
          </cell>
          <cell r="DL2548">
            <v>12.471146856590858</v>
          </cell>
        </row>
        <row r="2549">
          <cell r="AS2549">
            <v>30.268999113103966</v>
          </cell>
          <cell r="AT2549">
            <v>30.037780538235946</v>
          </cell>
          <cell r="AU2549">
            <v>30.126687155963683</v>
          </cell>
          <cell r="AV2549">
            <v>27.609651004530473</v>
          </cell>
          <cell r="AZ2549">
            <v>23.170957229741667</v>
          </cell>
          <cell r="BE2549">
            <v>22.606311152764945</v>
          </cell>
          <cell r="BL2549">
            <v>21.630288520680704</v>
          </cell>
          <cell r="BU2549">
            <v>23.741762434081469</v>
          </cell>
          <cell r="CG2549">
            <v>17.937688232972338</v>
          </cell>
          <cell r="CR2549">
            <v>17.634342327181727</v>
          </cell>
          <cell r="DD2549">
            <v>16.942862543825019</v>
          </cell>
          <cell r="DL2549">
            <v>21.784089439817091</v>
          </cell>
        </row>
        <row r="2550">
          <cell r="AS2550">
            <v>-3.2832113901735593</v>
          </cell>
          <cell r="AT2550">
            <v>-3.4853356847564512</v>
          </cell>
          <cell r="AU2550">
            <v>-4.0070106516213473</v>
          </cell>
          <cell r="AV2550">
            <v>-3.7948497342866934</v>
          </cell>
          <cell r="AZ2550">
            <v>-3.0831790700328665</v>
          </cell>
          <cell r="BE2550">
            <v>-2.4739386472451184</v>
          </cell>
          <cell r="BL2550">
            <v>-3.5156296865773573</v>
          </cell>
          <cell r="BU2550">
            <v>-4.806811265276159</v>
          </cell>
          <cell r="CG2550">
            <v>-3.7770165185342521</v>
          </cell>
          <cell r="CR2550">
            <v>-3.3584619006066161</v>
          </cell>
          <cell r="DD2550">
            <v>-4.2699629017956253</v>
          </cell>
          <cell r="DL2550">
            <v>-4.1565676634291453</v>
          </cell>
        </row>
        <row r="2551">
          <cell r="AS2551">
            <v>-3.5782466701690256</v>
          </cell>
          <cell r="AT2551">
            <v>-3.7700444345884416</v>
          </cell>
          <cell r="AU2551">
            <v>-4.3222395106092213</v>
          </cell>
          <cell r="AV2551">
            <v>-4.027823647935076</v>
          </cell>
          <cell r="AZ2551">
            <v>-3.4188474048537421</v>
          </cell>
          <cell r="BE2551">
            <v>-2.9091559132900757</v>
          </cell>
          <cell r="BL2551">
            <v>-3.7538512852443247</v>
          </cell>
          <cell r="BU2551">
            <v>-5.0614730572346049</v>
          </cell>
          <cell r="CG2551">
            <v>-4.0106586086078941</v>
          </cell>
          <cell r="CR2551">
            <v>-3.6153088261925621</v>
          </cell>
          <cell r="DD2551">
            <v>-4.5825737348774602</v>
          </cell>
          <cell r="DL2551">
            <v>-4.5167876169309</v>
          </cell>
        </row>
        <row r="2552">
          <cell r="AS2552">
            <v>7.3749384900100097</v>
          </cell>
          <cell r="AT2552">
            <v>9.5243512207184882</v>
          </cell>
          <cell r="AU2552">
            <v>14.817955912760903</v>
          </cell>
          <cell r="AV2552">
            <v>18.740706720258324</v>
          </cell>
          <cell r="AZ2552">
            <v>20.575205674986027</v>
          </cell>
          <cell r="BE2552">
            <v>24.066318926045017</v>
          </cell>
          <cell r="BL2552">
            <v>26.5608201900151</v>
          </cell>
          <cell r="BU2552">
            <v>27.994112811401237</v>
          </cell>
          <cell r="CG2552">
            <v>33.342703806011187</v>
          </cell>
          <cell r="CR2552">
            <v>35.937674053385919</v>
          </cell>
          <cell r="DD2552">
            <v>35.773643888190342</v>
          </cell>
          <cell r="DL2552">
            <v>33.711319195342924</v>
          </cell>
        </row>
        <row r="2553">
          <cell r="AS2553" t="str">
            <v>…</v>
          </cell>
          <cell r="AT2553" t="str">
            <v>…</v>
          </cell>
          <cell r="AU2553">
            <v>20.890423704978662</v>
          </cell>
          <cell r="AV2553">
            <v>24.942406675123728</v>
          </cell>
          <cell r="AZ2553">
            <v>27.500644310100562</v>
          </cell>
          <cell r="BE2553">
            <v>33.208949671985884</v>
          </cell>
          <cell r="BL2553">
            <v>36.571384959154564</v>
          </cell>
          <cell r="BU2553">
            <v>39.08598753831901</v>
          </cell>
          <cell r="CG2553">
            <v>45.001547194640899</v>
          </cell>
          <cell r="CR2553">
            <v>51.165803140600417</v>
          </cell>
          <cell r="DD2553">
            <v>49.522841546695147</v>
          </cell>
          <cell r="DL2553">
            <v>45.13381835398242</v>
          </cell>
        </row>
        <row r="2554">
          <cell r="AS2554">
            <v>4.1644484575414751</v>
          </cell>
          <cell r="AT2554">
            <v>4.0762207826646968</v>
          </cell>
          <cell r="AU2554">
            <v>4.9562472947626617</v>
          </cell>
          <cell r="AV2554">
            <v>4.3862499187731494</v>
          </cell>
          <cell r="AZ2554">
            <v>8.6735419630156478</v>
          </cell>
          <cell r="BE2554">
            <v>8.8494706675216257</v>
          </cell>
          <cell r="BL2554">
            <v>10.816054485127191</v>
          </cell>
          <cell r="BU2554">
            <v>14.048319004690413</v>
          </cell>
          <cell r="CG2554">
            <v>15.190144010864477</v>
          </cell>
          <cell r="CR2554">
            <v>28.757291547523732</v>
          </cell>
          <cell r="DD2554">
            <v>15.678465627584272</v>
          </cell>
          <cell r="DL2554">
            <v>17.951613850273564</v>
          </cell>
        </row>
        <row r="2555">
          <cell r="AS2555">
            <v>2.6890250371313393</v>
          </cell>
          <cell r="AT2555">
            <v>2.7136768303447583</v>
          </cell>
          <cell r="AU2555">
            <v>3.2350849931722943</v>
          </cell>
          <cell r="AV2555">
            <v>3.3900858821756819</v>
          </cell>
          <cell r="AZ2555">
            <v>6.5779390187559299</v>
          </cell>
          <cell r="BE2555">
            <v>7.1006207876755925</v>
          </cell>
          <cell r="BL2555">
            <v>9.0640747335300862</v>
          </cell>
          <cell r="BU2555">
            <v>10.873801516056467</v>
          </cell>
          <cell r="CG2555">
            <v>13.753280789836682</v>
          </cell>
          <cell r="CR2555">
            <v>28.625154160469265</v>
          </cell>
          <cell r="DD2555">
            <v>19.604738200184457</v>
          </cell>
          <cell r="DL2555">
            <v>27.581150186628648</v>
          </cell>
        </row>
        <row r="2556">
          <cell r="AS2556">
            <v>5.9239126030965128</v>
          </cell>
          <cell r="AT2556">
            <v>5.7311626309462493</v>
          </cell>
          <cell r="AU2556">
            <v>5.3673325046535689</v>
          </cell>
          <cell r="AV2556">
            <v>6.9233514035746859</v>
          </cell>
          <cell r="AZ2556">
            <v>5.2245429160501011</v>
          </cell>
          <cell r="BE2556">
            <v>6.7557797795702488</v>
          </cell>
          <cell r="BL2556">
            <v>6.590195691498109</v>
          </cell>
          <cell r="BU2556">
            <v>6.2285123547072496</v>
          </cell>
          <cell r="CG2556">
            <v>7.6835957045872849</v>
          </cell>
          <cell r="CR2556">
            <v>7.5751905616692135</v>
          </cell>
          <cell r="DD2556">
            <v>7.4201170506432312</v>
          </cell>
          <cell r="DL2556">
            <v>9.2100740654235551</v>
          </cell>
        </row>
        <row r="2557">
          <cell r="AS2557">
            <v>4.9140772037641627</v>
          </cell>
          <cell r="AT2557">
            <v>4.583408336576098</v>
          </cell>
          <cell r="AU2557">
            <v>4.3466503235982872</v>
          </cell>
          <cell r="AV2557">
            <v>5.6018830886823583</v>
          </cell>
          <cell r="AZ2557">
            <v>4.0225221083840843</v>
          </cell>
          <cell r="BE2557">
            <v>5.0592515498140438</v>
          </cell>
          <cell r="BL2557">
            <v>5.1721886897975864</v>
          </cell>
          <cell r="BU2557">
            <v>4.8412944560619104</v>
          </cell>
          <cell r="CG2557">
            <v>6.2252014906123003</v>
          </cell>
          <cell r="CR2557">
            <v>6.2986202896767383</v>
          </cell>
          <cell r="DD2557">
            <v>6.4326314118806662</v>
          </cell>
          <cell r="DL2557">
            <v>7.8378049779589842</v>
          </cell>
        </row>
        <row r="2561">
          <cell r="AS2561">
            <v>14858.561999999998</v>
          </cell>
          <cell r="AT2561">
            <v>15981.244000000008</v>
          </cell>
          <cell r="AU2561">
            <v>17276.337000000003</v>
          </cell>
          <cell r="AV2561">
            <v>18285.309000000001</v>
          </cell>
          <cell r="AZ2561">
            <v>19304.77</v>
          </cell>
          <cell r="BE2561">
            <v>20328.394</v>
          </cell>
          <cell r="BL2561">
            <v>21492.593571071327</v>
          </cell>
          <cell r="BU2561">
            <v>22854.838000000003</v>
          </cell>
          <cell r="CG2561">
            <v>23085.737669526588</v>
          </cell>
          <cell r="CR2561">
            <v>23482.858462254568</v>
          </cell>
          <cell r="DD2561">
            <v>24441.251522463514</v>
          </cell>
          <cell r="DL2561">
            <v>26107.036127731317</v>
          </cell>
        </row>
        <row r="2562">
          <cell r="AS2562">
            <v>13771.041999999999</v>
          </cell>
          <cell r="AT2562">
            <v>14910.346749342016</v>
          </cell>
          <cell r="AU2562">
            <v>16141.705245860081</v>
          </cell>
          <cell r="AV2562">
            <v>17509.774665408149</v>
          </cell>
          <cell r="AZ2562">
            <v>18687.016483087398</v>
          </cell>
          <cell r="BE2562">
            <v>19628.836197271092</v>
          </cell>
          <cell r="BL2562">
            <v>20594.538808696296</v>
          </cell>
          <cell r="BU2562">
            <v>22034.578677381316</v>
          </cell>
          <cell r="CG2562">
            <v>22653.237291342477</v>
          </cell>
          <cell r="CR2562">
            <v>23106.627382198953</v>
          </cell>
          <cell r="DD2562">
            <v>23931.434502209682</v>
          </cell>
          <cell r="DL2562">
            <v>25709.854494298143</v>
          </cell>
        </row>
        <row r="2563">
          <cell r="AS2563">
            <v>23.705608385477341</v>
          </cell>
          <cell r="AT2563">
            <v>24.32195420349975</v>
          </cell>
          <cell r="AU2563">
            <v>24.95432501279074</v>
          </cell>
          <cell r="AV2563">
            <v>25.6031374631233</v>
          </cell>
          <cell r="AZ2563">
            <v>26.268819037164505</v>
          </cell>
          <cell r="BE2563">
            <v>26.951808332130781</v>
          </cell>
          <cell r="BL2563">
            <v>27.652555348766182</v>
          </cell>
          <cell r="BU2563">
            <v>28.371521787834098</v>
          </cell>
          <cell r="CG2563">
            <v>29.109181354317784</v>
          </cell>
          <cell r="CR2563">
            <v>29.866020069530045</v>
          </cell>
          <cell r="DD2563">
            <v>30.642536591337826</v>
          </cell>
          <cell r="DL2563">
            <v>31.439242542712609</v>
          </cell>
        </row>
        <row r="2564">
          <cell r="AS2564">
            <v>1228.4462755536199</v>
          </cell>
          <cell r="AT2564">
            <v>1330.4108155477288</v>
          </cell>
          <cell r="AU2564">
            <v>1402.5027003155285</v>
          </cell>
          <cell r="AV2564">
            <v>1208.119732418068</v>
          </cell>
          <cell r="AZ2564">
            <v>1239.8904841407868</v>
          </cell>
          <cell r="BE2564">
            <v>1298.501329098445</v>
          </cell>
          <cell r="BL2564">
            <v>1405.3142630399207</v>
          </cell>
          <cell r="BU2564">
            <v>1374.9353637008057</v>
          </cell>
          <cell r="CG2564">
            <v>1379.8481884777364</v>
          </cell>
          <cell r="CR2564">
            <v>1418.6532535429233</v>
          </cell>
          <cell r="DD2564">
            <v>1281.4843687684224</v>
          </cell>
          <cell r="DL2564">
            <v>1366.8751029906823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98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0" sqref="E10"/>
    </sheetView>
  </sheetViews>
  <sheetFormatPr baseColWidth="10" defaultColWidth="13.88671875" defaultRowHeight="14.4" x14ac:dyDescent="0.3"/>
  <cols>
    <col min="1" max="1" width="47.109375" style="1" customWidth="1"/>
    <col min="2" max="4" width="13.5546875" style="1" customWidth="1"/>
    <col min="5" max="5" width="14" style="1" customWidth="1"/>
    <col min="6" max="6" width="10.5546875" style="1" customWidth="1"/>
    <col min="7" max="7" width="11.109375" style="1" customWidth="1"/>
    <col min="8" max="8" width="11" style="1" customWidth="1"/>
    <col min="9" max="9" width="10" style="2" customWidth="1"/>
    <col min="10" max="10" width="11" style="2" customWidth="1"/>
    <col min="11" max="11" width="10.44140625" style="2" customWidth="1"/>
    <col min="12" max="13" width="12.109375" style="1" customWidth="1"/>
    <col min="14" max="14" width="10.109375" style="2" customWidth="1"/>
    <col min="15" max="19" width="10" style="2" customWidth="1"/>
    <col min="20" max="20" width="9.5546875" style="1" customWidth="1"/>
    <col min="21" max="21" width="13.88671875" style="1" customWidth="1"/>
    <col min="22" max="22" width="10" style="2" customWidth="1"/>
    <col min="23" max="23" width="13.88671875" style="1"/>
    <col min="24" max="24" width="12.109375" style="3" hidden="1" customWidth="1"/>
    <col min="25" max="25" width="12" style="3" hidden="1" customWidth="1"/>
    <col min="26" max="26" width="12.5546875" style="3" hidden="1" customWidth="1"/>
    <col min="27" max="27" width="11.5546875" style="3" hidden="1" customWidth="1"/>
    <col min="28" max="28" width="12.5546875" style="3" hidden="1" customWidth="1"/>
    <col min="29" max="29" width="10.109375" style="3" hidden="1" customWidth="1"/>
    <col min="30" max="34" width="10" style="3" hidden="1" customWidth="1"/>
    <col min="35" max="35" width="9.5546875" style="3" hidden="1" customWidth="1"/>
    <col min="36" max="36" width="13.88671875" style="3" hidden="1" customWidth="1"/>
    <col min="37" max="38" width="10" style="3" hidden="1" customWidth="1"/>
    <col min="39" max="39" width="12.109375" style="4" customWidth="1"/>
    <col min="40" max="40" width="12" style="4" customWidth="1"/>
    <col min="41" max="41" width="12.5546875" style="4" hidden="1" customWidth="1"/>
    <col min="42" max="42" width="11.5546875" style="4" customWidth="1"/>
    <col min="43" max="43" width="12.5546875" style="4" customWidth="1"/>
    <col min="44" max="44" width="10.109375" style="4" hidden="1" customWidth="1"/>
    <col min="45" max="45" width="10" style="4" hidden="1" customWidth="1"/>
    <col min="46" max="46" width="10" style="4" customWidth="1"/>
    <col min="47" max="48" width="10" style="4" hidden="1" customWidth="1"/>
    <col min="49" max="49" width="10" style="4" customWidth="1"/>
    <col min="50" max="50" width="9.5546875" style="4" hidden="1" customWidth="1"/>
    <col min="51" max="51" width="0" style="4" hidden="1" customWidth="1"/>
    <col min="52" max="52" width="10" style="4" customWidth="1"/>
    <col min="53" max="53" width="12.5546875" style="4" customWidth="1"/>
    <col min="54" max="54" width="10.109375" style="4" customWidth="1"/>
    <col min="55" max="55" width="10" style="4" customWidth="1"/>
    <col min="56" max="56" width="14.33203125" style="4" customWidth="1"/>
    <col min="57" max="59" width="10" style="4" customWidth="1"/>
    <col min="60" max="60" width="9.5546875" style="4" customWidth="1"/>
    <col min="61" max="61" width="13.88671875" style="4" customWidth="1"/>
    <col min="62" max="62" width="10" style="4" customWidth="1"/>
    <col min="63" max="16384" width="13.88671875" style="1"/>
  </cols>
  <sheetData>
    <row r="3" spans="1:62" ht="18" x14ac:dyDescent="0.35">
      <c r="A3" s="5"/>
      <c r="B3" s="5"/>
      <c r="C3" s="6"/>
      <c r="D3" s="6" t="s">
        <v>0</v>
      </c>
      <c r="E3" s="5"/>
      <c r="F3" s="5"/>
      <c r="G3" s="5"/>
      <c r="H3" s="5"/>
      <c r="I3" s="5"/>
      <c r="J3" s="5"/>
      <c r="K3" s="5"/>
      <c r="L3" s="5"/>
      <c r="M3" s="5"/>
    </row>
    <row r="4" spans="1:62" ht="15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62" ht="15" thickTop="1" x14ac:dyDescent="0.3">
      <c r="A5" s="7"/>
      <c r="B5" s="8">
        <f t="shared" ref="B5:K5" si="0">+C5-1</f>
        <v>2012</v>
      </c>
      <c r="C5" s="8">
        <f t="shared" si="0"/>
        <v>2013</v>
      </c>
      <c r="D5" s="8">
        <f t="shared" si="0"/>
        <v>2014</v>
      </c>
      <c r="E5" s="8">
        <f t="shared" si="0"/>
        <v>2015</v>
      </c>
      <c r="F5" s="8">
        <f t="shared" si="0"/>
        <v>2016</v>
      </c>
      <c r="G5" s="8">
        <f t="shared" si="0"/>
        <v>2017</v>
      </c>
      <c r="H5" s="8">
        <f t="shared" si="0"/>
        <v>2018</v>
      </c>
      <c r="I5" s="8">
        <f t="shared" si="0"/>
        <v>2019</v>
      </c>
      <c r="J5" s="8">
        <f t="shared" si="0"/>
        <v>2020</v>
      </c>
      <c r="K5" s="8">
        <f t="shared" si="0"/>
        <v>2021</v>
      </c>
      <c r="L5" s="8">
        <f>+M5-1</f>
        <v>2022</v>
      </c>
      <c r="M5" s="8">
        <v>2023</v>
      </c>
    </row>
    <row r="6" spans="1:62" ht="15" thickBot="1" x14ac:dyDescent="0.35">
      <c r="A6" s="9"/>
      <c r="B6" s="10"/>
      <c r="C6" s="10"/>
      <c r="D6" s="10"/>
      <c r="E6" s="10"/>
      <c r="F6" s="10"/>
      <c r="G6" s="10"/>
      <c r="H6" s="10"/>
      <c r="I6" s="10"/>
      <c r="J6" s="11" t="s">
        <v>1</v>
      </c>
      <c r="K6" s="11" t="s">
        <v>1</v>
      </c>
      <c r="L6" s="11" t="s">
        <v>1</v>
      </c>
      <c r="M6" s="11" t="s">
        <v>3</v>
      </c>
    </row>
    <row r="7" spans="1:62" ht="15" customHeight="1" thickTop="1" x14ac:dyDescent="0.3">
      <c r="A7" s="13" t="s">
        <v>4</v>
      </c>
      <c r="B7" s="16" t="str">
        <f>[1]CAMEROUN!AQ2456</f>
        <v>(Variations annuelles, en %)</v>
      </c>
      <c r="C7" s="16"/>
      <c r="D7" s="16"/>
      <c r="E7" s="16"/>
      <c r="F7" s="16"/>
      <c r="G7" s="16"/>
      <c r="H7" s="16"/>
      <c r="I7" s="17"/>
      <c r="J7" s="17"/>
      <c r="K7" s="17"/>
      <c r="L7" s="16"/>
      <c r="M7" s="16"/>
      <c r="P7" s="17"/>
      <c r="S7" s="17"/>
      <c r="V7" s="17"/>
      <c r="X7" s="14"/>
      <c r="Y7" s="14"/>
      <c r="Z7" s="14"/>
      <c r="AA7" s="14"/>
      <c r="AB7" s="14"/>
      <c r="AE7" s="14"/>
      <c r="AH7" s="14"/>
      <c r="AK7" s="1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</row>
    <row r="8" spans="1:62" ht="15" customHeight="1" x14ac:dyDescent="0.3">
      <c r="A8" s="13" t="s">
        <v>5</v>
      </c>
      <c r="B8" s="16">
        <f>[1]CAMEROUN!AS2457</f>
        <v>4.5432650158282906</v>
      </c>
      <c r="C8" s="16">
        <f>[1]CAMEROUN!AT2457</f>
        <v>5.4042657095550588</v>
      </c>
      <c r="D8" s="16">
        <f>[1]CAMEROUN!AU2457</f>
        <v>5.8840593266804051</v>
      </c>
      <c r="E8" s="16">
        <f>[1]CAMEROUN!AV2457</f>
        <v>5.6514637436282582</v>
      </c>
      <c r="F8" s="16">
        <f>[1]CAMEROUN!AZ2457</f>
        <v>4.6484862151692958</v>
      </c>
      <c r="G8" s="16">
        <f>[1]CAMEROUN!BE2457</f>
        <v>3.5520811881849781</v>
      </c>
      <c r="H8" s="17">
        <f>[1]CAMEROUN!BL2457</f>
        <v>3.995504552443784</v>
      </c>
      <c r="I8" s="17">
        <f>[1]CAMEROUN!BU2457</f>
        <v>3.5384168567098384</v>
      </c>
      <c r="J8" s="17">
        <f>[1]CAMEROUN!CG2457</f>
        <v>0.32224128830528481</v>
      </c>
      <c r="K8" s="16">
        <f>[1]CAMEROUN!CR2457</f>
        <v>3.2918794367073385</v>
      </c>
      <c r="L8" s="16">
        <f>[1]CAMEROUN!DD2457</f>
        <v>3.5565126024928047</v>
      </c>
      <c r="M8" s="16">
        <f>[1]CAMEROUN!DL2457</f>
        <v>3.8517542777098983</v>
      </c>
      <c r="N8" s="1"/>
      <c r="P8" s="17"/>
      <c r="S8" s="17"/>
      <c r="V8" s="17"/>
      <c r="X8" s="14"/>
      <c r="Y8" s="14"/>
      <c r="Z8" s="14"/>
      <c r="AA8" s="14"/>
      <c r="AB8" s="14"/>
      <c r="AE8" s="14"/>
      <c r="AH8" s="14"/>
      <c r="AK8" s="14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</row>
    <row r="9" spans="1:62" ht="15" customHeight="1" x14ac:dyDescent="0.3">
      <c r="A9" s="13" t="s">
        <v>6</v>
      </c>
      <c r="B9" s="16">
        <f>[1]CAMEROUN!AS2458</f>
        <v>3.7009626614788993</v>
      </c>
      <c r="C9" s="16">
        <f>[1]CAMEROUN!AT2458</f>
        <v>8.4404490158644094</v>
      </c>
      <c r="D9" s="16">
        <f>[1]CAMEROUN!AU2458</f>
        <v>14.42581534847327</v>
      </c>
      <c r="E9" s="16">
        <f>[1]CAMEROUN!AV2458</f>
        <v>24.84736037955372</v>
      </c>
      <c r="F9" s="16">
        <f>[1]CAMEROUN!AZ2458</f>
        <v>-3.5543681059776309</v>
      </c>
      <c r="G9" s="16">
        <f>[1]CAMEROUN!BE2458</f>
        <v>-16.373799414767447</v>
      </c>
      <c r="H9" s="17">
        <f>[1]CAMEROUN!BL2458</f>
        <v>-2.6826994434076834</v>
      </c>
      <c r="I9" s="17">
        <f>[1]CAMEROUN!BU2458</f>
        <v>8.5484601970296445</v>
      </c>
      <c r="J9" s="17">
        <f>[1]CAMEROUN!CG2458</f>
        <v>2.9481821316063086</v>
      </c>
      <c r="K9" s="16">
        <f>[1]CAMEROUN!CR2458</f>
        <v>-3.4953724081387501</v>
      </c>
      <c r="L9" s="16">
        <f>[1]CAMEROUN!DD2458</f>
        <v>-1.2793854027171168</v>
      </c>
      <c r="M9" s="16">
        <f>[1]CAMEROUN!DL2458</f>
        <v>-5.5801436145876604</v>
      </c>
      <c r="N9" s="1"/>
      <c r="P9" s="17"/>
      <c r="S9" s="17"/>
      <c r="V9" s="17"/>
      <c r="X9" s="14"/>
      <c r="Y9" s="14"/>
      <c r="Z9" s="14"/>
      <c r="AA9" s="14"/>
      <c r="AB9" s="14"/>
      <c r="AE9" s="14"/>
      <c r="AH9" s="14"/>
      <c r="AK9" s="14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</row>
    <row r="10" spans="1:62" ht="15" customHeight="1" x14ac:dyDescent="0.3">
      <c r="A10" s="13" t="s">
        <v>7</v>
      </c>
      <c r="B10" s="16">
        <f>[1]CAMEROUN!AS2459</f>
        <v>4.5930203439262236</v>
      </c>
      <c r="C10" s="16">
        <f>[1]CAMEROUN!AT2459</f>
        <v>5.226446100319893</v>
      </c>
      <c r="D10" s="16">
        <f>[1]CAMEROUN!AU2459</f>
        <v>5.3685159279739807</v>
      </c>
      <c r="E10" s="16">
        <f>[1]CAMEROUN!AV2459</f>
        <v>4.3932928821072812</v>
      </c>
      <c r="F10" s="16">
        <f>[1]CAMEROUN!AZ2459</f>
        <v>5.291474391349495</v>
      </c>
      <c r="G10" s="16">
        <f>[1]CAMEROUN!BE2459</f>
        <v>4.9827689673485418</v>
      </c>
      <c r="H10" s="17">
        <f>[1]CAMEROUN!BL2459</f>
        <v>4.3774588205724401</v>
      </c>
      <c r="I10" s="17">
        <f>[1]CAMEROUN!BU2459</f>
        <v>3.2712537386060987</v>
      </c>
      <c r="J10" s="17">
        <f>[1]CAMEROUN!CG2459</f>
        <v>0.17505607669975715</v>
      </c>
      <c r="K10" s="16">
        <f>[1]CAMEROUN!CR2459</f>
        <v>3.6828394048577651</v>
      </c>
      <c r="L10" s="16">
        <f>[1]CAMEROUN!DD2459</f>
        <v>3.8157852581098837</v>
      </c>
      <c r="M10" s="16">
        <f>[1]CAMEROUN!DL2459</f>
        <v>4.3326192370752716</v>
      </c>
      <c r="N10" s="1"/>
      <c r="P10" s="17"/>
      <c r="S10" s="17"/>
      <c r="V10" s="17"/>
      <c r="X10" s="14"/>
      <c r="Y10" s="14"/>
      <c r="Z10" s="14"/>
      <c r="AA10" s="14"/>
      <c r="AB10" s="14"/>
      <c r="AE10" s="14"/>
      <c r="AH10" s="14"/>
      <c r="AK10" s="1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</row>
    <row r="11" spans="1:62" ht="15" customHeight="1" x14ac:dyDescent="0.3">
      <c r="A11" s="13" t="s">
        <v>8</v>
      </c>
      <c r="B11" s="16">
        <f>[1]CAMEROUN!AS2460</f>
        <v>2.6</v>
      </c>
      <c r="C11" s="16">
        <f>[1]CAMEROUN!AT2460</f>
        <v>2.6</v>
      </c>
      <c r="D11" s="16">
        <f>[1]CAMEROUN!AU2460</f>
        <v>2.6</v>
      </c>
      <c r="E11" s="16">
        <f>[1]CAMEROUN!AV2460</f>
        <v>2.6</v>
      </c>
      <c r="F11" s="16">
        <f>[1]CAMEROUN!AZ2460</f>
        <v>2.6</v>
      </c>
      <c r="G11" s="16">
        <f>[1]CAMEROUN!BE2460</f>
        <v>2.6</v>
      </c>
      <c r="H11" s="17">
        <f>[1]CAMEROUN!BL2460</f>
        <v>2.6</v>
      </c>
      <c r="I11" s="17">
        <f>[1]CAMEROUN!BU2460</f>
        <v>2.6</v>
      </c>
      <c r="J11" s="17">
        <f>[1]CAMEROUN!CG2460</f>
        <v>2.6</v>
      </c>
      <c r="K11" s="16">
        <f>[1]CAMEROUN!CR2460</f>
        <v>2.6</v>
      </c>
      <c r="L11" s="16">
        <f>[1]CAMEROUN!DD2460</f>
        <v>2.6</v>
      </c>
      <c r="M11" s="16">
        <f>[1]CAMEROUN!DL2460</f>
        <v>2.6</v>
      </c>
      <c r="N11" s="1"/>
      <c r="P11" s="17"/>
      <c r="S11" s="17"/>
      <c r="V11" s="17"/>
      <c r="X11" s="14"/>
      <c r="Y11" s="14"/>
      <c r="Z11" s="14"/>
      <c r="AA11" s="14"/>
      <c r="AB11" s="14"/>
      <c r="AE11" s="14"/>
      <c r="AH11" s="14"/>
      <c r="AK11" s="14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</row>
    <row r="12" spans="1:62" ht="15" customHeight="1" x14ac:dyDescent="0.3">
      <c r="A12" s="13" t="s">
        <v>9</v>
      </c>
      <c r="B12" s="16">
        <f>[1]CAMEROUN!AS2461</f>
        <v>2.263425270724535</v>
      </c>
      <c r="C12" s="16">
        <f>[1]CAMEROUN!AT2461</f>
        <v>2.8954184462954511</v>
      </c>
      <c r="D12" s="16">
        <f>[1]CAMEROUN!AU2461</f>
        <v>2.7426601587206467</v>
      </c>
      <c r="E12" s="16">
        <f>[1]CAMEROUN!AV2461</f>
        <v>3.910287810051305</v>
      </c>
      <c r="F12" s="16">
        <f>[1]CAMEROUN!AZ2461</f>
        <v>1.3599072293782357</v>
      </c>
      <c r="G12" s="16">
        <f>[1]CAMEROUN!BE2461</f>
        <v>5.4484532892600954E-2</v>
      </c>
      <c r="H12" s="17">
        <f>[1]CAMEROUN!BL2461</f>
        <v>0.51961134355242833</v>
      </c>
      <c r="I12" s="17">
        <f>[1]CAMEROUN!BU2461</f>
        <v>3.6032144857687598</v>
      </c>
      <c r="J12" s="17">
        <f>[1]CAMEROUN!CG2461</f>
        <v>2.6280150516505181</v>
      </c>
      <c r="K12" s="16">
        <f>[1]CAMEROUN!CR2461</f>
        <v>-1.6216793616795233</v>
      </c>
      <c r="L12" s="16">
        <f>[1]CAMEROUN!DD2461</f>
        <v>-0.23716602697499903</v>
      </c>
      <c r="M12" s="16">
        <f>[1]CAMEROUN!DL2461</f>
        <v>2.970015106175151</v>
      </c>
      <c r="N12" s="1"/>
      <c r="P12" s="17"/>
      <c r="S12" s="17"/>
      <c r="V12" s="17"/>
      <c r="X12" s="14"/>
      <c r="Y12" s="14"/>
      <c r="Z12" s="14"/>
      <c r="AA12" s="14"/>
      <c r="AB12" s="14"/>
      <c r="AE12" s="14"/>
      <c r="AH12" s="14"/>
      <c r="AK12" s="14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</row>
    <row r="13" spans="1:62" ht="15" customHeight="1" x14ac:dyDescent="0.3">
      <c r="A13" s="18" t="s">
        <v>10</v>
      </c>
      <c r="B13" s="16">
        <f>[1]CAMEROUN!AS2462</f>
        <v>2.4</v>
      </c>
      <c r="C13" s="16">
        <f>[1]CAMEROUN!AT2462</f>
        <v>2.1</v>
      </c>
      <c r="D13" s="16">
        <f>[1]CAMEROUN!AU2462</f>
        <v>1.8440000000000001</v>
      </c>
      <c r="E13" s="16">
        <f>[1]CAMEROUN!AV2462</f>
        <v>2.6789999999999998</v>
      </c>
      <c r="F13" s="16">
        <f>[1]CAMEROUN!AZ2462</f>
        <v>0.9</v>
      </c>
      <c r="G13" s="16">
        <f>[1]CAMEROUN!BE2462</f>
        <v>0.64200000000000002</v>
      </c>
      <c r="H13" s="17">
        <f>[1]CAMEROUN!BL2462</f>
        <v>1.1000000000000001</v>
      </c>
      <c r="I13" s="17">
        <f>[1]CAMEROUN!BU2462</f>
        <v>2.5</v>
      </c>
      <c r="J13" s="17">
        <f>[1]CAMEROUN!CG2462</f>
        <v>2.5</v>
      </c>
      <c r="K13" s="16">
        <f>[1]CAMEROUN!CR2462</f>
        <v>2.2999999999999998</v>
      </c>
      <c r="L13" s="16">
        <f>[1]CAMEROUN!DD2462</f>
        <v>6.3</v>
      </c>
      <c r="M13" s="16">
        <f>[1]CAMEROUN!DL2462</f>
        <v>7.33287523</v>
      </c>
      <c r="N13" s="1"/>
      <c r="P13" s="17"/>
      <c r="S13" s="17"/>
      <c r="V13" s="17"/>
      <c r="X13" s="14"/>
      <c r="Y13" s="14"/>
      <c r="Z13" s="14"/>
      <c r="AA13" s="14"/>
      <c r="AB13" s="14"/>
      <c r="AE13" s="14"/>
      <c r="AH13" s="14"/>
      <c r="AK13" s="14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</row>
    <row r="14" spans="1:62" ht="15" customHeight="1" x14ac:dyDescent="0.3">
      <c r="A14" s="18" t="s">
        <v>11</v>
      </c>
      <c r="B14" s="16"/>
      <c r="C14" s="16"/>
      <c r="D14" s="16"/>
      <c r="E14" s="16"/>
      <c r="F14" s="16"/>
      <c r="G14" s="16"/>
      <c r="H14" s="17"/>
      <c r="I14" s="17"/>
      <c r="J14" s="17"/>
      <c r="K14" s="16">
        <f>[1]CAMEROUN!CR2463</f>
        <v>3.4571423942522772</v>
      </c>
      <c r="L14" s="16">
        <f>[1]CAMEROUN!DD2463</f>
        <v>7.3153687006621393</v>
      </c>
      <c r="M14" s="16">
        <f>[1]CAMEROUN!DL2463</f>
        <v>6.1574433400000004</v>
      </c>
      <c r="N14" s="1"/>
      <c r="P14" s="17"/>
      <c r="S14" s="17"/>
      <c r="V14" s="17"/>
      <c r="X14" s="14"/>
      <c r="Y14" s="14"/>
      <c r="Z14" s="14"/>
      <c r="AA14" s="14"/>
      <c r="AB14" s="14"/>
      <c r="AE14" s="14"/>
      <c r="AH14" s="14"/>
      <c r="AK14" s="1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</row>
    <row r="15" spans="1:62" ht="15" customHeight="1" x14ac:dyDescent="0.3">
      <c r="A15" s="19" t="s">
        <v>12</v>
      </c>
      <c r="B15" s="16"/>
      <c r="C15" s="16"/>
      <c r="D15" s="16"/>
      <c r="E15" s="16"/>
      <c r="F15" s="16"/>
      <c r="G15" s="16"/>
      <c r="H15" s="17"/>
      <c r="I15" s="17"/>
      <c r="J15" s="17"/>
      <c r="K15" s="16"/>
      <c r="L15" s="16"/>
      <c r="M15" s="16"/>
      <c r="N15" s="1"/>
      <c r="P15" s="17"/>
      <c r="S15" s="17"/>
      <c r="V15" s="17"/>
      <c r="X15" s="14"/>
      <c r="Y15" s="14"/>
      <c r="Z15" s="14"/>
      <c r="AA15" s="14"/>
      <c r="AB15" s="14"/>
      <c r="AE15" s="14"/>
      <c r="AH15" s="14"/>
      <c r="AK15" s="14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</row>
    <row r="16" spans="1:62" ht="15" customHeight="1" x14ac:dyDescent="0.3">
      <c r="A16" s="13" t="s">
        <v>13</v>
      </c>
      <c r="B16" s="16">
        <f>[1]CAMEROUN!AS2465</f>
        <v>9.2438337530965295</v>
      </c>
      <c r="C16" s="16">
        <f>[1]CAMEROUN!AT2465</f>
        <v>8.4250899363057457</v>
      </c>
      <c r="D16" s="16">
        <f>[1]CAMEROUN!AU2465</f>
        <v>5.027086411334615</v>
      </c>
      <c r="E16" s="16">
        <f>[1]CAMEROUN!AV2465</f>
        <v>11.015726446400253</v>
      </c>
      <c r="F16" s="16">
        <f>[1]CAMEROUN!AZ2465</f>
        <v>-8.6360387289622516</v>
      </c>
      <c r="G16" s="16">
        <f>[1]CAMEROUN!BE2465</f>
        <v>8.7012802275960119</v>
      </c>
      <c r="H16" s="17">
        <f>[1]CAMEROUN!BL2465</f>
        <v>12.402999332609248</v>
      </c>
      <c r="I16" s="17">
        <f>[1]CAMEROUN!BU2465</f>
        <v>2.1190068157634379</v>
      </c>
      <c r="J16" s="17">
        <f>[1]CAMEROUN!CG2465</f>
        <v>-9.3368974698513938</v>
      </c>
      <c r="K16" s="16">
        <f>[1]CAMEROUN!CR2465</f>
        <v>9.9399247408842015</v>
      </c>
      <c r="L16" s="16">
        <f>[1]CAMEROUN!DD2465</f>
        <v>25.619666214657432</v>
      </c>
      <c r="M16" s="16">
        <f>[1]CAMEROUN!DL2465</f>
        <v>13.866175538953204</v>
      </c>
      <c r="N16" s="1"/>
      <c r="P16" s="17"/>
      <c r="S16" s="17"/>
      <c r="V16" s="17"/>
      <c r="X16" s="14"/>
      <c r="Y16" s="14"/>
      <c r="Z16" s="14"/>
      <c r="AA16" s="14"/>
      <c r="AB16" s="14"/>
      <c r="AE16" s="14"/>
      <c r="AH16" s="14"/>
      <c r="AK16" s="14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</row>
    <row r="17" spans="1:62" ht="15" customHeight="1" x14ac:dyDescent="0.3">
      <c r="A17" s="13" t="s">
        <v>14</v>
      </c>
      <c r="B17" s="16">
        <f>[1]CAMEROUN!AS2466</f>
        <v>12.995144507162598</v>
      </c>
      <c r="C17" s="16">
        <f>[1]CAMEROUN!AT2466</f>
        <v>0.96264425450839231</v>
      </c>
      <c r="D17" s="16">
        <f>[1]CAMEROUN!AU2466</f>
        <v>-17.507503215663856</v>
      </c>
      <c r="E17" s="16">
        <f>[1]CAMEROUN!AV2466</f>
        <v>-3.6036036036036152</v>
      </c>
      <c r="F17" s="16">
        <f>[1]CAMEROUN!AZ2466</f>
        <v>-23.616103522645577</v>
      </c>
      <c r="G17" s="16">
        <f>[1]CAMEROUN!BE2466</f>
        <v>-9.2000000000000046</v>
      </c>
      <c r="H17" s="17">
        <f>[1]CAMEROUN!BL2466</f>
        <v>29.644985747603016</v>
      </c>
      <c r="I17" s="17">
        <f>[1]CAMEROUN!BU2466</f>
        <v>16.833530133919638</v>
      </c>
      <c r="J17" s="17">
        <f>[1]CAMEROUN!CG2466</f>
        <v>-26.743079051187234</v>
      </c>
      <c r="K17" s="16">
        <f>[1]CAMEROUN!CR2466</f>
        <v>12.610929472209248</v>
      </c>
      <c r="L17" s="16">
        <f>[1]CAMEROUN!DD2466</f>
        <v>101.95925549398591</v>
      </c>
      <c r="M17" s="16">
        <f>[1]CAMEROUN!DL2466</f>
        <v>-23.289091502473646</v>
      </c>
      <c r="N17" s="1"/>
      <c r="P17" s="17"/>
      <c r="S17" s="17"/>
      <c r="V17" s="17"/>
      <c r="X17" s="14"/>
      <c r="Y17" s="14"/>
      <c r="Z17" s="14"/>
      <c r="AA17" s="14"/>
      <c r="AB17" s="14"/>
      <c r="AE17" s="14"/>
      <c r="AH17" s="14"/>
      <c r="AK17" s="14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ht="15" customHeight="1" x14ac:dyDescent="0.3">
      <c r="A18" s="13" t="s">
        <v>15</v>
      </c>
      <c r="B18" s="16">
        <f>[1]CAMEROUN!AS2467</f>
        <v>7.8194266956664986</v>
      </c>
      <c r="C18" s="16">
        <f>[1]CAMEROUN!AT2467</f>
        <v>11.394669879886104</v>
      </c>
      <c r="D18" s="16">
        <f>[1]CAMEROUN!AU2467</f>
        <v>13.154639175257735</v>
      </c>
      <c r="E18" s="16">
        <f>[1]CAMEROUN!AV2467</f>
        <v>14.859693877551033</v>
      </c>
      <c r="F18" s="16">
        <f>[1]CAMEROUN!AZ2467</f>
        <v>-5.3303720155469216</v>
      </c>
      <c r="G18" s="16">
        <f>[1]CAMEROUN!BE2467</f>
        <v>11.888563049853362</v>
      </c>
      <c r="H18" s="17">
        <f>[1]CAMEROUN!BL2467</f>
        <v>9.9117111854963831</v>
      </c>
      <c r="I18" s="17">
        <f>[1]CAMEROUN!BU2467</f>
        <v>-0.38880310284448322</v>
      </c>
      <c r="J18" s="17">
        <f>[1]CAMEROUN!CG2467</f>
        <v>-5.857442113448168</v>
      </c>
      <c r="K18" s="16">
        <f>[1]CAMEROUN!CR2467</f>
        <v>9.5244495624471188</v>
      </c>
      <c r="L18" s="16">
        <f>[1]CAMEROUN!DD2467</f>
        <v>13.410395915986733</v>
      </c>
      <c r="M18" s="16">
        <f>[1]CAMEROUN!DL2467</f>
        <v>24.448258720777137</v>
      </c>
      <c r="N18" s="1"/>
      <c r="P18" s="17"/>
      <c r="S18" s="17"/>
      <c r="V18" s="17"/>
      <c r="X18" s="14"/>
      <c r="Y18" s="14"/>
      <c r="Z18" s="14"/>
      <c r="AA18" s="14"/>
      <c r="AB18" s="14"/>
      <c r="AE18" s="14"/>
      <c r="AH18" s="14"/>
      <c r="AK18" s="14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</row>
    <row r="19" spans="1:62" ht="15" customHeight="1" x14ac:dyDescent="0.3">
      <c r="A19" s="13" t="s">
        <v>16</v>
      </c>
      <c r="B19" s="16">
        <f>[1]CAMEROUN!AS2468</f>
        <v>7.0800028101899475</v>
      </c>
      <c r="C19" s="16">
        <f>[1]CAMEROUN!AT2468</f>
        <v>25.507512988331442</v>
      </c>
      <c r="D19" s="16">
        <f>[1]CAMEROUN!AU2468</f>
        <v>5.3856660623867185</v>
      </c>
      <c r="E19" s="16">
        <f>[1]CAMEROUN!AV2468</f>
        <v>1.3097808855983524</v>
      </c>
      <c r="F19" s="16">
        <f>[1]CAMEROUN!AZ2468</f>
        <v>17.539567507086783</v>
      </c>
      <c r="G19" s="16">
        <f>[1]CAMEROUN!BE2468</f>
        <v>2.4084682440846779</v>
      </c>
      <c r="H19" s="17">
        <f>[1]CAMEROUN!BL2468</f>
        <v>-2.115767200914445</v>
      </c>
      <c r="I19" s="17">
        <f>[1]CAMEROUN!BU2468</f>
        <v>8.3184709640903041</v>
      </c>
      <c r="J19" s="17">
        <f>[1]CAMEROUN!CG2468</f>
        <v>-9.0423213671292828</v>
      </c>
      <c r="K19" s="16">
        <f>[1]CAMEROUN!CR2468</f>
        <v>9.9361965046780956</v>
      </c>
      <c r="L19" s="16">
        <f>[1]CAMEROUN!DD2468</f>
        <v>8.9383120303237646</v>
      </c>
      <c r="M19" s="16">
        <f>[1]CAMEROUN!DL2468</f>
        <v>-1.6885669505160725</v>
      </c>
      <c r="N19" s="1"/>
      <c r="P19" s="17"/>
      <c r="S19" s="17"/>
      <c r="V19" s="17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</row>
    <row r="20" spans="1:62" ht="15" customHeight="1" x14ac:dyDescent="0.3">
      <c r="A20" s="13" t="s">
        <v>17</v>
      </c>
      <c r="B20" s="16">
        <f>[1]CAMEROUN!AS2469</f>
        <v>2.5952962376255679</v>
      </c>
      <c r="C20" s="16">
        <f>[1]CAMEROUN!AT2469</f>
        <v>17.987251957172642</v>
      </c>
      <c r="D20" s="16">
        <f>[1]CAMEROUN!AU2469</f>
        <v>3.3759081321771562</v>
      </c>
      <c r="E20" s="16">
        <f>[1]CAMEROUN!AV2469</f>
        <v>5.5394973985785789</v>
      </c>
      <c r="F20" s="16">
        <f>[1]CAMEROUN!AZ2469</f>
        <v>3.4067964084718905</v>
      </c>
      <c r="G20" s="16">
        <f>[1]CAMEROUN!BE2469</f>
        <v>2.7752388865807944</v>
      </c>
      <c r="H20" s="17">
        <f>[1]CAMEROUN!BL2469</f>
        <v>3.5216266472633357</v>
      </c>
      <c r="I20" s="17">
        <f>[1]CAMEROUN!BU2469</f>
        <v>10.628298133716104</v>
      </c>
      <c r="J20" s="17">
        <f>[1]CAMEROUN!CG2469</f>
        <v>0.55063358158906883</v>
      </c>
      <c r="K20" s="16">
        <f>[1]CAMEROUN!CR2469</f>
        <v>10.773335205532351</v>
      </c>
      <c r="L20" s="16">
        <f>[1]CAMEROUN!DD2469</f>
        <v>9.2739913955507483</v>
      </c>
      <c r="M20" s="16">
        <f>[1]CAMEROUN!DL2469</f>
        <v>1.6569252902514204</v>
      </c>
      <c r="N20" s="1"/>
      <c r="P20" s="17"/>
      <c r="S20" s="17"/>
      <c r="V20" s="17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</row>
    <row r="21" spans="1:62" ht="15" customHeight="1" x14ac:dyDescent="0.3">
      <c r="A21" s="13" t="s">
        <v>18</v>
      </c>
      <c r="B21" s="16">
        <f>[1]CAMEROUN!AS2470</f>
        <v>19.867712071157936</v>
      </c>
      <c r="C21" s="16">
        <f>[1]CAMEROUN!AT2470</f>
        <v>43.86092735384274</v>
      </c>
      <c r="D21" s="16">
        <f>[1]CAMEROUN!AU2470</f>
        <v>9.4083872783563063</v>
      </c>
      <c r="E21" s="16">
        <f>[1]CAMEROUN!AV2470</f>
        <v>-6.6895961529226886</v>
      </c>
      <c r="F21" s="16">
        <f>[1]CAMEROUN!AZ2470</f>
        <v>47.770892626250834</v>
      </c>
      <c r="G21" s="16">
        <f>[1]CAMEROUN!BE2470</f>
        <v>1.8594527363184135</v>
      </c>
      <c r="H21" s="17">
        <f>[1]CAMEROUN!BL2470</f>
        <v>-10.630197203736497</v>
      </c>
      <c r="I21" s="17">
        <f>[1]CAMEROUN!BU2470</f>
        <v>4.2773953605303552</v>
      </c>
      <c r="J21" s="17">
        <f>[1]CAMEROUN!CG2470</f>
        <v>-26.84748427672957</v>
      </c>
      <c r="K21" s="16">
        <f>[1]CAMEROUN!CR2470</f>
        <v>7.800465699444735</v>
      </c>
      <c r="L21" s="16">
        <f>[1]CAMEROUN!DD2470</f>
        <v>6.0566517501960666</v>
      </c>
      <c r="M21" s="16">
        <f>[1]CAMEROUN!DL2470</f>
        <v>-10.725115959195604</v>
      </c>
      <c r="N21" s="1"/>
      <c r="P21" s="17"/>
      <c r="S21" s="17"/>
      <c r="V21" s="17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</row>
    <row r="22" spans="1:62" ht="15" customHeight="1" x14ac:dyDescent="0.3">
      <c r="A22" s="13" t="s">
        <v>19</v>
      </c>
      <c r="B22" s="16"/>
      <c r="C22" s="16"/>
      <c r="D22" s="16"/>
      <c r="E22" s="16"/>
      <c r="F22" s="16"/>
      <c r="G22" s="16"/>
      <c r="H22" s="17"/>
      <c r="I22" s="17"/>
      <c r="J22" s="17"/>
      <c r="K22" s="16"/>
      <c r="L22" s="16"/>
      <c r="M22" s="16"/>
      <c r="N22" s="1"/>
      <c r="P22" s="17"/>
      <c r="S22" s="17"/>
      <c r="V22" s="17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</row>
    <row r="23" spans="1:62" ht="15" customHeight="1" x14ac:dyDescent="0.3">
      <c r="A23" s="12" t="s">
        <v>20</v>
      </c>
      <c r="B23" s="16">
        <f>[1]CAMEROUN!AS2472</f>
        <v>-6.1138607472810698</v>
      </c>
      <c r="C23" s="16">
        <f>[1]CAMEROUN!AT2472</f>
        <v>1.5301126590199186</v>
      </c>
      <c r="D23" s="16">
        <f>[1]CAMEROUN!AU2472</f>
        <v>7.5672410491931004</v>
      </c>
      <c r="E23" s="16">
        <f>[1]CAMEROUN!AV2472</f>
        <v>26.475019687705657</v>
      </c>
      <c r="F23" s="16">
        <f>[1]CAMEROUN!AZ2472</f>
        <v>-19.140702003123735</v>
      </c>
      <c r="G23" s="16">
        <f>[1]CAMEROUN!BE2472</f>
        <v>15.457252412567696</v>
      </c>
      <c r="H23" s="17">
        <f>[1]CAMEROUN!BL2472</f>
        <v>5.0571635663730961</v>
      </c>
      <c r="I23" s="17">
        <f>[1]CAMEROUN!BU2472</f>
        <v>14.078382660093943</v>
      </c>
      <c r="J23" s="17">
        <f>[1]CAMEROUN!CG2472</f>
        <v>-9.8214478567515348E-2</v>
      </c>
      <c r="K23" s="16">
        <f>[1]CAMEROUN!CR2472</f>
        <v>11.36728222346575</v>
      </c>
      <c r="L23" s="16">
        <f>[1]CAMEROUN!DD2472</f>
        <v>21.583866773050104</v>
      </c>
      <c r="M23" s="16">
        <f>[1]CAMEROUN!DL2472</f>
        <v>2.6884140517920643</v>
      </c>
      <c r="N23" s="1"/>
      <c r="P23" s="17"/>
      <c r="S23" s="17"/>
      <c r="V23" s="17"/>
      <c r="X23" s="20"/>
      <c r="Y23" s="20"/>
      <c r="Z23" s="20"/>
      <c r="AA23" s="20"/>
      <c r="AB23" s="20"/>
      <c r="AE23" s="20"/>
      <c r="AH23" s="20"/>
      <c r="AK23" s="20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</row>
    <row r="24" spans="1:62" ht="15" customHeight="1" x14ac:dyDescent="0.3">
      <c r="A24" s="21" t="s">
        <v>21</v>
      </c>
      <c r="B24" s="16">
        <f>[1]CAMEROUN!AS2473</f>
        <v>2.2984205659368548</v>
      </c>
      <c r="C24" s="16">
        <f>[1]CAMEROUN!AT2473</f>
        <v>14.424112002478923</v>
      </c>
      <c r="D24" s="16">
        <f>[1]CAMEROUN!AU2473</f>
        <v>8.896378029464092</v>
      </c>
      <c r="E24" s="16">
        <f>[1]CAMEROUN!AV2473</f>
        <v>14.752204926229288</v>
      </c>
      <c r="F24" s="16">
        <f>[1]CAMEROUN!AZ2473</f>
        <v>4.4632362693400109</v>
      </c>
      <c r="G24" s="16">
        <f>[1]CAMEROUN!BE2473</f>
        <v>2.6646518639058447</v>
      </c>
      <c r="H24" s="17">
        <f>[1]CAMEROUN!BL2473</f>
        <v>12.086420801980257</v>
      </c>
      <c r="I24" s="17">
        <f>[1]CAMEROUN!BU2473</f>
        <v>0.17065021213479803</v>
      </c>
      <c r="J24" s="17">
        <f>[1]CAMEROUN!CG2473</f>
        <v>4.9660186714705814</v>
      </c>
      <c r="K24" s="16">
        <f>[1]CAMEROUN!CR2473</f>
        <v>12.422005841229126</v>
      </c>
      <c r="L24" s="16">
        <f>[1]CAMEROUN!DD2473</f>
        <v>11.168878049094499</v>
      </c>
      <c r="M24" s="16">
        <f>[1]CAMEROUN!DL2473</f>
        <v>2.1287382876919096</v>
      </c>
      <c r="N24" s="1"/>
      <c r="P24" s="17"/>
      <c r="S24" s="17"/>
      <c r="V24" s="17"/>
      <c r="X24" s="22"/>
      <c r="Y24" s="22"/>
      <c r="Z24" s="22"/>
      <c r="AA24" s="22"/>
      <c r="AB24" s="22"/>
      <c r="AE24" s="22"/>
      <c r="AH24" s="22"/>
      <c r="AK24" s="22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</row>
    <row r="25" spans="1:62" ht="15" customHeight="1" x14ac:dyDescent="0.3">
      <c r="A25" s="21" t="s">
        <v>22</v>
      </c>
      <c r="B25" s="16">
        <f>[1]CAMEROUN!AS2474</f>
        <v>44.386474324121117</v>
      </c>
      <c r="C25" s="16">
        <f>[1]CAMEROUN!AT2474</f>
        <v>28.502932978325084</v>
      </c>
      <c r="D25" s="16">
        <f>[1]CAMEROUN!AU2474</f>
        <v>1.3790495032221162</v>
      </c>
      <c r="E25" s="16">
        <f>[1]CAMEROUN!AV2474</f>
        <v>-201.99621407675093</v>
      </c>
      <c r="F25" s="16">
        <f>[1]CAMEROUN!AZ2474</f>
        <v>119.30952516626914</v>
      </c>
      <c r="G25" s="16">
        <f>[1]CAMEROUN!BE2474</f>
        <v>105.7292457125512</v>
      </c>
      <c r="H25" s="17">
        <f>[1]CAMEROUN!BL2474</f>
        <v>137.89564711330772</v>
      </c>
      <c r="I25" s="17">
        <f>[1]CAMEROUN!BU2474</f>
        <v>47.700714774240602</v>
      </c>
      <c r="J25" s="17">
        <f>[1]CAMEROUN!CG2474</f>
        <v>83.768318115864375</v>
      </c>
      <c r="K25" s="16">
        <f>[1]CAMEROUN!CR2474</f>
        <v>26.05135782534677</v>
      </c>
      <c r="L25" s="16">
        <f>[1]CAMEROUN!DD2474</f>
        <v>7.4109936545245763</v>
      </c>
      <c r="M25" s="16">
        <f>[1]CAMEROUN!DL2474</f>
        <v>1.5316176877561423</v>
      </c>
      <c r="N25" s="1"/>
      <c r="P25" s="17"/>
      <c r="S25" s="17"/>
      <c r="V25" s="17"/>
      <c r="X25" s="20"/>
      <c r="Y25" s="20"/>
      <c r="Z25" s="20"/>
      <c r="AA25" s="20"/>
      <c r="AB25" s="20"/>
      <c r="AE25" s="20"/>
      <c r="AH25" s="20"/>
      <c r="AK25" s="20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62" ht="15" customHeight="1" x14ac:dyDescent="0.3">
      <c r="A26" s="21" t="s">
        <v>23</v>
      </c>
      <c r="B26" s="16">
        <f>[1]CAMEROUN!AS2475</f>
        <v>2.0324388742568193</v>
      </c>
      <c r="C26" s="16">
        <f>[1]CAMEROUN!AT2475</f>
        <v>11.578155963224726</v>
      </c>
      <c r="D26" s="16">
        <f>[1]CAMEROUN!AU2475</f>
        <v>11.139126027680863</v>
      </c>
      <c r="E26" s="16">
        <f>[1]CAMEROUN!AV2475</f>
        <v>8.4904115039794288</v>
      </c>
      <c r="F26" s="16">
        <f>[1]CAMEROUN!AZ2475</f>
        <v>5.2700332242379417</v>
      </c>
      <c r="G26" s="16">
        <f>[1]CAMEROUN!BE2475</f>
        <v>5.6635585317894037</v>
      </c>
      <c r="H26" s="17">
        <f>[1]CAMEROUN!BL2475</f>
        <v>14.638730153533972</v>
      </c>
      <c r="I26" s="17">
        <f>[1]CAMEROUN!BU2475</f>
        <v>7.4098847378144121</v>
      </c>
      <c r="J26" s="17">
        <f>[1]CAMEROUN!CG2475</f>
        <v>12.803181876170406</v>
      </c>
      <c r="K26" s="16">
        <f>[1]CAMEROUN!CR2475</f>
        <v>17.061730286345018</v>
      </c>
      <c r="L26" s="16">
        <f>[1]CAMEROUN!DD2475</f>
        <v>11.99242431550886</v>
      </c>
      <c r="M26" s="16">
        <f>[1]CAMEROUN!DL2475</f>
        <v>2.9068971266636114</v>
      </c>
      <c r="N26" s="1"/>
      <c r="P26" s="17"/>
      <c r="S26" s="17"/>
      <c r="V26" s="17"/>
      <c r="X26" s="23"/>
      <c r="Y26" s="23"/>
      <c r="Z26" s="23"/>
      <c r="AA26" s="23"/>
      <c r="AB26" s="23"/>
      <c r="AE26" s="23"/>
      <c r="AH26" s="23"/>
      <c r="AK26" s="23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</row>
    <row r="27" spans="1:62" ht="15" customHeight="1" x14ac:dyDescent="0.3">
      <c r="A27" s="13" t="s">
        <v>24</v>
      </c>
      <c r="B27" s="16">
        <f>[1]CAMEROUN!AS2476</f>
        <v>962.37424547283706</v>
      </c>
      <c r="C27" s="16">
        <f>[1]CAMEROUN!AT2476</f>
        <v>1.9886363636363715</v>
      </c>
      <c r="D27" s="16">
        <f>[1]CAMEROUN!AU2476</f>
        <v>424.04828226555236</v>
      </c>
      <c r="E27" s="16">
        <f>[1]CAMEROUN!AV2476</f>
        <v>233.10772501771794</v>
      </c>
      <c r="F27" s="16">
        <f>[1]CAMEROUN!AZ2476</f>
        <v>105.1572822143974</v>
      </c>
      <c r="G27" s="16">
        <f>[1]CAMEROUN!BE2476</f>
        <v>-62.371016416563819</v>
      </c>
      <c r="H27" s="17">
        <f>[1]CAMEROUN!BL2476</f>
        <v>-48.207912469511776</v>
      </c>
      <c r="I27" s="17">
        <f>[1]CAMEROUN!BU2476</f>
        <v>36.251164028202737</v>
      </c>
      <c r="J27" s="17">
        <f>[1]CAMEROUN!CG2476</f>
        <v>32.858816637375519</v>
      </c>
      <c r="K27" s="16">
        <f>[1]CAMEROUN!CR2476</f>
        <v>81.025030498111306</v>
      </c>
      <c r="L27" s="16">
        <f>[1]CAMEROUN!DD2476</f>
        <v>-43.83829690493976</v>
      </c>
      <c r="M27" s="16">
        <f>[1]CAMEROUN!DL2476</f>
        <v>278.29292622630925</v>
      </c>
      <c r="N27" s="1"/>
      <c r="P27" s="17"/>
      <c r="S27" s="17"/>
      <c r="V27" s="17"/>
      <c r="X27" s="14"/>
      <c r="Y27" s="14"/>
      <c r="Z27" s="14"/>
      <c r="AA27" s="14"/>
      <c r="AB27" s="14"/>
      <c r="AE27" s="14"/>
      <c r="AH27" s="14"/>
      <c r="AK27" s="14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</row>
    <row r="28" spans="1:62" ht="15" customHeight="1" x14ac:dyDescent="0.3">
      <c r="A28" s="13" t="s">
        <v>25</v>
      </c>
      <c r="B28" s="24">
        <f>[1]CAMEROUN!AS2478</f>
        <v>4.6848644740982657</v>
      </c>
      <c r="C28" s="24">
        <f>[1]CAMEROUN!AT2478</f>
        <v>4.5460979926111671</v>
      </c>
      <c r="D28" s="24">
        <f>[1]CAMEROUN!AU2478</f>
        <v>4.4282638015600995</v>
      </c>
      <c r="E28" s="24">
        <f>[1]CAMEROUN!AV2478</f>
        <v>4.427649895428778</v>
      </c>
      <c r="F28" s="16">
        <f>[1]CAMEROUN!AZ2478</f>
        <v>4.4887759042009536</v>
      </c>
      <c r="G28" s="16">
        <f>[1]CAMEROUN!BE2478</f>
        <v>4.4622846836514274</v>
      </c>
      <c r="H28" s="17">
        <f>[1]CAMEROUN!BL2478</f>
        <v>4.0839783120321105</v>
      </c>
      <c r="I28" s="17">
        <f>[1]CAMEROUN!BU2478</f>
        <v>4.0681022152391817</v>
      </c>
      <c r="J28" s="17">
        <f>[1]CAMEROUN!CG2478</f>
        <v>3.7076269457910254</v>
      </c>
      <c r="K28" s="16">
        <f>[1]CAMEROUN!CR2478</f>
        <v>3.230631158679433</v>
      </c>
      <c r="L28" s="16">
        <f>[1]CAMEROUN!DD2478</f>
        <v>2.9876581412873704</v>
      </c>
      <c r="M28" s="16">
        <f>[1]CAMEROUN!DL2478</f>
        <v>3.1190138681967179</v>
      </c>
      <c r="N28" s="1"/>
      <c r="P28" s="17"/>
      <c r="S28" s="17"/>
      <c r="V28" s="17"/>
      <c r="X28" s="14"/>
      <c r="Y28" s="14"/>
      <c r="Z28" s="14"/>
      <c r="AA28" s="14"/>
      <c r="AB28" s="14"/>
      <c r="AE28" s="14"/>
      <c r="AH28" s="14"/>
      <c r="AK28" s="14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</row>
    <row r="29" spans="1:62" ht="15" customHeight="1" x14ac:dyDescent="0.3">
      <c r="A29" s="13" t="s">
        <v>26</v>
      </c>
      <c r="B29" s="16">
        <f>[1]CAMEROUN!AS2479</f>
        <v>4</v>
      </c>
      <c r="C29" s="16">
        <f>[1]CAMEROUN!AT2479</f>
        <v>3.25</v>
      </c>
      <c r="D29" s="16">
        <f>[1]CAMEROUN!AU2479</f>
        <v>2.95</v>
      </c>
      <c r="E29" s="16">
        <f>[1]CAMEROUN!AV2479</f>
        <v>2.4500000000000002</v>
      </c>
      <c r="F29" s="16">
        <f>[1]CAMEROUN!AZ2479</f>
        <v>2.4500000000000002</v>
      </c>
      <c r="G29" s="16">
        <f>[1]CAMEROUN!BE2479</f>
        <v>2.95</v>
      </c>
      <c r="H29" s="17">
        <f>[1]CAMEROUN!BL2479</f>
        <v>2.95</v>
      </c>
      <c r="I29" s="17">
        <f>[1]CAMEROUN!BU2479</f>
        <v>3.5</v>
      </c>
      <c r="J29" s="17">
        <f>[1]CAMEROUN!CG2479</f>
        <v>3.25</v>
      </c>
      <c r="K29" s="16">
        <f>[1]CAMEROUN!CR2479</f>
        <v>3.5</v>
      </c>
      <c r="L29" s="16">
        <f>[1]CAMEROUN!DD2479</f>
        <v>4</v>
      </c>
      <c r="M29" s="16">
        <f>[1]CAMEROUN!DL2479</f>
        <v>5</v>
      </c>
      <c r="N29" s="1"/>
      <c r="P29" s="17"/>
      <c r="S29" s="17"/>
      <c r="V29" s="17"/>
      <c r="X29" s="14"/>
      <c r="Y29" s="14"/>
      <c r="Z29" s="14"/>
      <c r="AA29" s="14"/>
      <c r="AB29" s="14"/>
      <c r="AE29" s="14"/>
      <c r="AH29" s="14"/>
      <c r="AK29" s="14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</row>
    <row r="30" spans="1:62" ht="15" customHeight="1" x14ac:dyDescent="0.3">
      <c r="A30" s="13" t="s">
        <v>27</v>
      </c>
      <c r="B30" s="25"/>
      <c r="C30" s="25"/>
      <c r="D30" s="25"/>
      <c r="E30" s="25"/>
      <c r="F30" s="25"/>
      <c r="G30" s="25"/>
      <c r="H30" s="26"/>
      <c r="I30" s="26"/>
      <c r="J30" s="26"/>
      <c r="K30" s="25"/>
      <c r="L30" s="25"/>
      <c r="M30" s="25"/>
      <c r="N30" s="1"/>
      <c r="P30" s="26"/>
      <c r="S30" s="26"/>
      <c r="V30" s="26"/>
      <c r="X30" s="14"/>
      <c r="Y30" s="14"/>
      <c r="Z30" s="14"/>
      <c r="AA30" s="14"/>
      <c r="AB30" s="14"/>
      <c r="AE30" s="14"/>
      <c r="AH30" s="14"/>
      <c r="AK30" s="14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</row>
    <row r="31" spans="1:62" ht="15" customHeight="1" x14ac:dyDescent="0.3">
      <c r="A31" s="21" t="s">
        <v>28</v>
      </c>
      <c r="B31" s="25">
        <f>[1]CAMEROUN!AS2490</f>
        <v>10.206224221972246</v>
      </c>
      <c r="C31" s="25">
        <f>[1]CAMEROUN!AT2490</f>
        <v>2.1944746869896572</v>
      </c>
      <c r="D31" s="25">
        <f>[1]CAMEROUN!AU2490</f>
        <v>8.016779305523194</v>
      </c>
      <c r="E31" s="25">
        <f>[1]CAMEROUN!AV2490</f>
        <v>-4.8975188781014189</v>
      </c>
      <c r="F31" s="25">
        <f>[1]CAMEROUN!AZ2490</f>
        <v>-11.696266528389931</v>
      </c>
      <c r="G31" s="25">
        <f>[1]CAMEROUN!BE2490</f>
        <v>-1.8277241531177812</v>
      </c>
      <c r="H31" s="26">
        <f>[1]CAMEROUN!BL2490</f>
        <v>7.2675614041646632</v>
      </c>
      <c r="I31" s="26">
        <f>[1]CAMEROUN!BU2490</f>
        <v>12.860677008498236</v>
      </c>
      <c r="J31" s="26">
        <f>[1]CAMEROUN!CG2490</f>
        <v>-21.625820303631055</v>
      </c>
      <c r="K31" s="25">
        <f>[1]CAMEROUN!CR2490</f>
        <v>31.440070921985836</v>
      </c>
      <c r="L31" s="25">
        <f>[1]CAMEROUN!DD2490</f>
        <v>22.462173400383286</v>
      </c>
      <c r="M31" s="25">
        <f>[1]CAMEROUN!DL2490</f>
        <v>-14.100059592772714</v>
      </c>
      <c r="N31" s="1"/>
      <c r="P31" s="26"/>
      <c r="S31" s="26"/>
      <c r="V31" s="26"/>
      <c r="X31" s="14"/>
      <c r="Y31" s="14"/>
      <c r="Z31" s="14"/>
      <c r="AA31" s="14"/>
      <c r="AB31" s="14"/>
      <c r="AE31" s="14"/>
      <c r="AH31" s="14"/>
      <c r="AK31" s="14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</row>
    <row r="32" spans="1:62" ht="15" customHeight="1" x14ac:dyDescent="0.3">
      <c r="A32" s="21" t="s">
        <v>29</v>
      </c>
      <c r="B32" s="25">
        <f>[1]CAMEROUN!AS2491</f>
        <v>4.6922815368922137</v>
      </c>
      <c r="C32" s="25">
        <f>[1]CAMEROUN!AT2491</f>
        <v>0.71776550828189201</v>
      </c>
      <c r="D32" s="25">
        <f>[1]CAMEROUN!AU2491</f>
        <v>11.780260675244286</v>
      </c>
      <c r="E32" s="25">
        <f>[1]CAMEROUN!AV2491</f>
        <v>-4.6393043019434064</v>
      </c>
      <c r="F32" s="25">
        <f>[1]CAMEROUN!AZ2491</f>
        <v>-13.434777347531471</v>
      </c>
      <c r="G32" s="25">
        <f>[1]CAMEROUN!BE2491</f>
        <v>-2.4322907565961875</v>
      </c>
      <c r="H32" s="26">
        <f>[1]CAMEROUN!BL2491</f>
        <v>12.525520255023469</v>
      </c>
      <c r="I32" s="26">
        <f>[1]CAMEROUN!BU2491</f>
        <v>16.818108439722746</v>
      </c>
      <c r="J32" s="26">
        <f>[1]CAMEROUN!CG2491</f>
        <v>-20.181641216284703</v>
      </c>
      <c r="K32" s="25">
        <f>[1]CAMEROUN!CR2491</f>
        <v>16.609560462506284</v>
      </c>
      <c r="L32" s="25">
        <f>[1]CAMEROUN!DD2491</f>
        <v>32.693184843876807</v>
      </c>
      <c r="M32" s="25">
        <f>[1]CAMEROUN!DL2491</f>
        <v>-4.662521522845835</v>
      </c>
      <c r="N32" s="1"/>
      <c r="P32" s="26"/>
      <c r="S32" s="26"/>
      <c r="V32" s="26"/>
      <c r="X32" s="14"/>
      <c r="Y32" s="14"/>
      <c r="Z32" s="14"/>
      <c r="AA32" s="14"/>
      <c r="AB32" s="14"/>
      <c r="AE32" s="14"/>
      <c r="AH32" s="14"/>
      <c r="AK32" s="14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</row>
    <row r="33" spans="1:62" ht="15" customHeight="1" x14ac:dyDescent="0.3">
      <c r="A33" s="12" t="s">
        <v>30</v>
      </c>
      <c r="B33" s="16">
        <f>[1]CAMEROUN!AS2492</f>
        <v>2.9982737681138802</v>
      </c>
      <c r="C33" s="16">
        <f>[1]CAMEROUN!AT2492</f>
        <v>9.0602142778245529</v>
      </c>
      <c r="D33" s="16">
        <f>[1]CAMEROUN!AU2492</f>
        <v>-9.6256398285304208</v>
      </c>
      <c r="E33" s="16">
        <f>[1]CAMEROUN!AV2492</f>
        <v>-34.757847478386289</v>
      </c>
      <c r="F33" s="16">
        <f>[1]CAMEROUN!AZ2492</f>
        <v>-14.233316974344062</v>
      </c>
      <c r="G33" s="16">
        <f>[1]CAMEROUN!BE2492</f>
        <v>16.323789839549168</v>
      </c>
      <c r="H33" s="17">
        <f>[1]CAMEROUN!BL2492</f>
        <v>20.319296717749936</v>
      </c>
      <c r="I33" s="17">
        <f>[1]CAMEROUN!BU2492</f>
        <v>1.0730222284774595</v>
      </c>
      <c r="J33" s="17">
        <f>[1]CAMEROUN!CG2492</f>
        <v>-17.233497755228566</v>
      </c>
      <c r="K33" s="16">
        <f>[1]CAMEROUN!CR2492</f>
        <v>12.633501493056535</v>
      </c>
      <c r="L33" s="16">
        <f>[1]CAMEROUN!DD2492</f>
        <v>23.783588003866502</v>
      </c>
      <c r="M33" s="16">
        <f>[1]CAMEROUN!DL2492</f>
        <v>-16.715417395005801</v>
      </c>
      <c r="N33" s="1"/>
      <c r="P33" s="17"/>
      <c r="S33" s="17"/>
      <c r="V33" s="17"/>
      <c r="X33" s="14"/>
      <c r="Y33" s="14"/>
      <c r="Z33" s="14"/>
      <c r="AA33" s="14"/>
      <c r="AB33" s="14"/>
      <c r="AE33" s="14"/>
      <c r="AH33" s="14"/>
      <c r="AK33" s="14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</row>
    <row r="34" spans="1:62" ht="15" customHeight="1" x14ac:dyDescent="0.3">
      <c r="A34" s="13" t="s">
        <v>31</v>
      </c>
      <c r="B34" s="16">
        <f>[1]CAMEROUN!AS2493</f>
        <v>10.815077207373394</v>
      </c>
      <c r="C34" s="16">
        <f>[1]CAMEROUN!AT2493</f>
        <v>1.8358106271967114</v>
      </c>
      <c r="D34" s="16">
        <f>[1]CAMEROUN!AU2493</f>
        <v>-10.201509741927456</v>
      </c>
      <c r="E34" s="16">
        <f>[1]CAMEROUN!AV2493</f>
        <v>-22.093019561237483</v>
      </c>
      <c r="F34" s="16">
        <f>[1]CAMEROUN!AZ2493</f>
        <v>-27.029004837537059</v>
      </c>
      <c r="G34" s="16">
        <f>[1]CAMEROUN!BE2493</f>
        <v>13.808582796808322</v>
      </c>
      <c r="H34" s="17">
        <f>[1]CAMEROUN!BL2493</f>
        <v>20.658152755242956</v>
      </c>
      <c r="I34" s="17">
        <f>[1]CAMEROUN!BU2493</f>
        <v>3.730070613673278</v>
      </c>
      <c r="J34" s="17">
        <f>[1]CAMEROUN!CG2493</f>
        <v>-20.7396031216451</v>
      </c>
      <c r="K34" s="16">
        <f>[1]CAMEROUN!CR2493</f>
        <v>18.474138258422979</v>
      </c>
      <c r="L34" s="16">
        <f>[1]CAMEROUN!DD2493</f>
        <v>43.711366995455805</v>
      </c>
      <c r="M34" s="16">
        <f>[1]CAMEROUN!DL2493</f>
        <v>-18.767936183758007</v>
      </c>
      <c r="N34" s="1"/>
      <c r="P34" s="17"/>
      <c r="S34" s="17"/>
      <c r="V34" s="17"/>
      <c r="X34" s="14"/>
      <c r="Y34" s="14"/>
      <c r="Z34" s="14"/>
      <c r="AA34" s="14"/>
      <c r="AB34" s="14"/>
      <c r="AE34" s="14"/>
      <c r="AH34" s="14"/>
      <c r="AK34" s="14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</row>
    <row r="35" spans="1:62" ht="15" customHeight="1" x14ac:dyDescent="0.3">
      <c r="A35" s="13" t="s">
        <v>32</v>
      </c>
      <c r="B35" s="16">
        <f>[1]CAMEROUN!AS2494</f>
        <v>7.5892567450770834</v>
      </c>
      <c r="C35" s="16">
        <f>[1]CAMEROUN!AT2494</f>
        <v>-6.6242338679292425</v>
      </c>
      <c r="D35" s="16">
        <f>[1]CAMEROUN!AU2494</f>
        <v>-0.63720496864864962</v>
      </c>
      <c r="E35" s="16">
        <f>[1]CAMEROUN!AV2494</f>
        <v>19.412032601090463</v>
      </c>
      <c r="F35" s="16">
        <f>[1]CAMEROUN!AZ2494</f>
        <v>-14.919182381537771</v>
      </c>
      <c r="G35" s="16">
        <f>[1]CAMEROUN!BE2494</f>
        <v>-2.162246472720835</v>
      </c>
      <c r="H35" s="17">
        <f>[1]CAMEROUN!BL2494</f>
        <v>0.2816306666817861</v>
      </c>
      <c r="I35" s="17">
        <f>[1]CAMEROUN!BU2494</f>
        <v>2.6288403439539914</v>
      </c>
      <c r="J35" s="17">
        <f>[1]CAMEROUN!CG2494</f>
        <v>-4.2361405536356536</v>
      </c>
      <c r="K35" s="16">
        <f>[1]CAMEROUN!CR2494</f>
        <v>5.1855235679825622</v>
      </c>
      <c r="L35" s="16">
        <f>[1]CAMEROUN!DD2494</f>
        <v>16.098886219849152</v>
      </c>
      <c r="M35" s="16">
        <f>[1]CAMEROUN!DL2494</f>
        <v>-2.4644642796458389</v>
      </c>
      <c r="N35" s="1"/>
      <c r="P35" s="17"/>
      <c r="S35" s="17"/>
      <c r="V35" s="17"/>
      <c r="X35" s="14"/>
      <c r="Y35" s="14"/>
      <c r="Z35" s="14"/>
      <c r="AA35" s="14"/>
      <c r="AB35" s="14"/>
      <c r="AE35" s="14"/>
      <c r="AH35" s="14"/>
      <c r="AK35" s="14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</row>
    <row r="36" spans="1:62" ht="15" customHeight="1" x14ac:dyDescent="0.3">
      <c r="A36" s="13" t="s">
        <v>33</v>
      </c>
      <c r="B36" s="16">
        <f>[1]CAMEROUN!AS2495</f>
        <v>-4.3</v>
      </c>
      <c r="C36" s="16">
        <f>[1]CAMEROUN!AT2495</f>
        <v>1.6</v>
      </c>
      <c r="D36" s="16">
        <f>[1]CAMEROUN!AU2495</f>
        <v>1.4</v>
      </c>
      <c r="E36" s="16">
        <f>[1]CAMEROUN!AV2495</f>
        <v>-1</v>
      </c>
      <c r="F36" s="16">
        <f>[1]CAMEROUN!AZ2495</f>
        <v>1.955738738120294</v>
      </c>
      <c r="G36" s="16">
        <f>[1]CAMEROUN!BE2495</f>
        <v>-2.1711956717447634</v>
      </c>
      <c r="H36" s="17">
        <f>[1]CAMEROUN!BL2495</f>
        <v>-1.6107906729198374</v>
      </c>
      <c r="I36" s="17">
        <f>[1]CAMEROUN!BU2495</f>
        <v>-6.9413881454856501</v>
      </c>
      <c r="J36" s="17">
        <f>[1]CAMEROUN!CG2495</f>
        <v>1.1025721120526244</v>
      </c>
      <c r="K36" s="16">
        <f>[1]CAMEROUN!CR2495</f>
        <v>0.14631892354677323</v>
      </c>
      <c r="L36" s="16">
        <f>[1]CAMEROUN!DD2495</f>
        <v>-1.4337945866314206</v>
      </c>
      <c r="M36" s="16" t="str">
        <f>[1]CAMEROUN!DL2495</f>
        <v>…</v>
      </c>
      <c r="N36" s="1"/>
      <c r="P36" s="17"/>
      <c r="S36" s="17"/>
      <c r="V36" s="17"/>
      <c r="X36" s="14"/>
      <c r="Y36" s="14"/>
      <c r="Z36" s="14"/>
      <c r="AA36" s="14"/>
      <c r="AB36" s="14"/>
      <c r="AE36" s="14"/>
      <c r="AH36" s="14"/>
      <c r="AK36" s="14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</row>
    <row r="37" spans="1:62" ht="15" customHeight="1" x14ac:dyDescent="0.3">
      <c r="A37" s="13" t="s">
        <v>34</v>
      </c>
      <c r="B37" s="16">
        <f>[1]CAMEROUN!AS2496</f>
        <v>-2.7</v>
      </c>
      <c r="C37" s="16">
        <f>[1]CAMEROUN!AT2496</f>
        <v>4.5</v>
      </c>
      <c r="D37" s="16">
        <f>[1]CAMEROUN!AU2496</f>
        <v>5.8</v>
      </c>
      <c r="E37" s="16">
        <f>[1]CAMEROUN!AV2496</f>
        <v>-1.5</v>
      </c>
      <c r="F37" s="16">
        <f>[1]CAMEROUN!AZ2496</f>
        <v>0.20546950642923445</v>
      </c>
      <c r="G37" s="16">
        <f>[1]CAMEROUN!BE2496</f>
        <v>-0.82846683116587494</v>
      </c>
      <c r="H37" s="17">
        <f>[1]CAMEROUN!BL2496</f>
        <v>3.6900761879450128</v>
      </c>
      <c r="I37" s="17">
        <f>[1]CAMEROUN!BU2496</f>
        <v>-2.5533166177506672</v>
      </c>
      <c r="J37" s="17">
        <f>[1]CAMEROUN!CG2496</f>
        <v>5.7641895644177987</v>
      </c>
      <c r="K37" s="16">
        <f>[1]CAMEROUN!CR2496</f>
        <v>2.5839716918353739</v>
      </c>
      <c r="L37" s="16">
        <f>[1]CAMEROUN!DD2496</f>
        <v>-0.9071870816790617</v>
      </c>
      <c r="M37" s="16" t="str">
        <f>[1]CAMEROUN!DL2496</f>
        <v>…</v>
      </c>
      <c r="N37" s="1"/>
      <c r="P37" s="17"/>
      <c r="S37" s="17"/>
      <c r="V37" s="17"/>
      <c r="X37" s="14"/>
      <c r="Y37" s="14"/>
      <c r="Z37" s="14"/>
      <c r="AA37" s="14"/>
      <c r="AB37" s="14"/>
      <c r="AE37" s="14"/>
      <c r="AH37" s="14"/>
      <c r="AK37" s="14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</row>
    <row r="38" spans="1:62" ht="15" customHeight="1" x14ac:dyDescent="0.3">
      <c r="A38" s="13" t="s">
        <v>35</v>
      </c>
      <c r="B38" s="16">
        <f>[1]CAMEROUN!AS2497</f>
        <v>-4.6114958370067711</v>
      </c>
      <c r="C38" s="16">
        <f>[1]CAMEROUN!AT2497</f>
        <v>0.95340437206989637</v>
      </c>
      <c r="D38" s="16">
        <f>[1]CAMEROUN!AU2497</f>
        <v>0.52822547832162448</v>
      </c>
      <c r="E38" s="16">
        <f>[1]CAMEROUN!AV2497</f>
        <v>-1.2</v>
      </c>
      <c r="F38" s="16">
        <f>[1]CAMEROUN!AZ2497</f>
        <v>4.1066815367947429</v>
      </c>
      <c r="G38" s="16">
        <f>[1]CAMEROUN!BE2497</f>
        <v>2.5504168874784128</v>
      </c>
      <c r="H38" s="17">
        <f>[1]CAMEROUN!BL2497</f>
        <v>3.4672006023706903</v>
      </c>
      <c r="I38" s="17">
        <f>[1]CAMEROUN!BU2497</f>
        <v>0.56024556751894661</v>
      </c>
      <c r="J38" s="17">
        <f>[1]CAMEROUN!CG2497</f>
        <v>3.0257503725896084</v>
      </c>
      <c r="K38" s="16">
        <f>[1]CAMEROUN!CR2497</f>
        <v>4.2046676532172089</v>
      </c>
      <c r="L38" s="16">
        <f>[1]CAMEROUN!DD2497</f>
        <v>-0.7895062656177676</v>
      </c>
      <c r="M38" s="16" t="str">
        <f>[1]CAMEROUN!DL2497</f>
        <v>…</v>
      </c>
      <c r="N38" s="1"/>
      <c r="P38" s="17"/>
      <c r="S38" s="17"/>
      <c r="V38" s="17"/>
      <c r="X38" s="14"/>
      <c r="Y38" s="14"/>
      <c r="Z38" s="14"/>
      <c r="AA38" s="14"/>
      <c r="AB38" s="14"/>
      <c r="AE38" s="14"/>
      <c r="AH38" s="14"/>
      <c r="AK38" s="14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</row>
    <row r="39" spans="1:62" ht="15" customHeight="1" x14ac:dyDescent="0.3">
      <c r="A39" s="13"/>
      <c r="B39" s="27">
        <f>[1]CAMEROUN!AS2498</f>
        <v>30.1</v>
      </c>
      <c r="C39" s="27">
        <f>[1]CAMEROUN!AT2498</f>
        <v>29.1</v>
      </c>
      <c r="D39" s="27">
        <f>[1]CAMEROUN!AU2498</f>
        <v>28</v>
      </c>
      <c r="E39" s="27">
        <f>[1]CAMEROUN!AV2498</f>
        <v>28.7</v>
      </c>
      <c r="F39" s="27" t="str">
        <f>[1]CAMEROUN!AZ2498</f>
        <v>…</v>
      </c>
      <c r="G39" s="27" t="str">
        <f>[1]CAMEROUN!BE2498</f>
        <v>…</v>
      </c>
      <c r="H39" s="27" t="str">
        <f>[1]CAMEROUN!BL2498</f>
        <v>…</v>
      </c>
      <c r="I39" s="27" t="str">
        <f>[1]CAMEROUN!BU2498</f>
        <v>…</v>
      </c>
      <c r="J39" s="27" t="str">
        <f>[1]CAMEROUN!CG2498</f>
        <v>…</v>
      </c>
      <c r="K39" s="24" t="str">
        <f>[1]CAMEROUN!CR2498</f>
        <v>…</v>
      </c>
      <c r="L39" s="24" t="str">
        <f>[1]CAMEROUN!DD2498</f>
        <v>…</v>
      </c>
      <c r="M39" s="24" t="str">
        <f>[1]CAMEROUN!DL2498</f>
        <v>…</v>
      </c>
      <c r="N39" s="1"/>
      <c r="P39" s="27"/>
      <c r="S39" s="27"/>
      <c r="V39" s="27"/>
      <c r="X39" s="14"/>
      <c r="Y39" s="14"/>
      <c r="Z39" s="14"/>
      <c r="AA39" s="14"/>
      <c r="AB39" s="14"/>
      <c r="AE39" s="14"/>
      <c r="AH39" s="14"/>
      <c r="AK39" s="14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</row>
    <row r="40" spans="1:62" ht="15" customHeight="1" x14ac:dyDescent="0.3">
      <c r="A40" s="13" t="s">
        <v>19</v>
      </c>
      <c r="B40" s="27" t="str">
        <f>[1]CAMEROUN!AQ2499</f>
        <v>(Contribution à la croissance de la masse monétaire, en %)</v>
      </c>
      <c r="C40" s="27"/>
      <c r="D40" s="27"/>
      <c r="E40" s="27"/>
      <c r="F40" s="27"/>
      <c r="G40" s="27"/>
      <c r="H40" s="27"/>
      <c r="I40" s="27"/>
      <c r="J40" s="27"/>
      <c r="K40" s="24"/>
      <c r="L40" s="24"/>
      <c r="M40" s="24"/>
      <c r="N40" s="1"/>
      <c r="P40" s="27"/>
      <c r="S40" s="27"/>
      <c r="V40" s="27"/>
      <c r="X40" s="28"/>
      <c r="Y40" s="28"/>
      <c r="Z40" s="28"/>
      <c r="AA40" s="28"/>
      <c r="AB40" s="28"/>
      <c r="AE40" s="28"/>
      <c r="AH40" s="28"/>
      <c r="AK40" s="28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</row>
    <row r="41" spans="1:62" ht="15" customHeight="1" x14ac:dyDescent="0.3">
      <c r="A41" s="13" t="s">
        <v>20</v>
      </c>
      <c r="B41" s="27">
        <f>[1]CAMEROUN!AS2500</f>
        <v>-3.3698168325025715</v>
      </c>
      <c r="C41" s="27">
        <f>[1]CAMEROUN!AT2500</f>
        <v>0.98718308541491417</v>
      </c>
      <c r="D41" s="27">
        <f>[1]CAMEROUN!AU2500</f>
        <v>3.3094274915757413</v>
      </c>
      <c r="E41" s="27">
        <f>[1]CAMEROUN!AV2500</f>
        <v>11.86520386986351</v>
      </c>
      <c r="F41" s="27">
        <f>[1]CAMEROUN!AZ2500</f>
        <v>-10.221352471006883</v>
      </c>
      <c r="G41" s="27">
        <f>[1]CAMEROUN!BE2500</f>
        <v>6.5811301030445462</v>
      </c>
      <c r="H41" s="27">
        <f>[1]CAMEROUN!BL2500</f>
        <v>2.1942193278168887</v>
      </c>
      <c r="I41" s="27">
        <f>[1]CAMEROUN!BU2500</f>
        <v>5.7284854099854634</v>
      </c>
      <c r="J41" s="27">
        <f>[1]CAMEROUN!CG2500</f>
        <v>6.888304780993515E-2</v>
      </c>
      <c r="K41" s="24">
        <f>[1]CAMEROUN!CR2500</f>
        <v>0.77199274227311321</v>
      </c>
      <c r="L41" s="24">
        <f>[1]CAMEROUN!DD2500</f>
        <v>7.8649737422223316</v>
      </c>
      <c r="M41" s="24">
        <f>[1]CAMEROUN!DL2500</f>
        <v>1.2627525764220764</v>
      </c>
      <c r="N41" s="1"/>
      <c r="P41" s="27"/>
      <c r="S41" s="27"/>
      <c r="V41" s="27"/>
      <c r="X41" s="28"/>
      <c r="Y41" s="28"/>
      <c r="Z41" s="28"/>
      <c r="AA41" s="28"/>
      <c r="AB41" s="28"/>
      <c r="AE41" s="28"/>
      <c r="AH41" s="28"/>
      <c r="AK41" s="28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</row>
    <row r="42" spans="1:62" ht="15" customHeight="1" x14ac:dyDescent="0.3">
      <c r="A42" s="13" t="s">
        <v>36</v>
      </c>
      <c r="B42" s="27">
        <f>[1]CAMEROUN!AS2501</f>
        <v>5.4022557067593908</v>
      </c>
      <c r="C42" s="27">
        <f>[1]CAMEROUN!AT2501</f>
        <v>10.590972877809811</v>
      </c>
      <c r="D42" s="27">
        <f>[1]CAMEROUN!AU2501</f>
        <v>7.8296985361051217</v>
      </c>
      <c r="E42" s="27">
        <f>[1]CAMEROUN!AV2501</f>
        <v>-3.3747923658840806</v>
      </c>
      <c r="F42" s="27">
        <f>[1]CAMEROUN!AZ2501</f>
        <v>15.491385695244825</v>
      </c>
      <c r="G42" s="27">
        <f>[1]CAMEROUN!BE2501</f>
        <v>-0.91757157125514266</v>
      </c>
      <c r="H42" s="27">
        <f>[1]CAMEROUN!BL2501</f>
        <v>12.444510825717083</v>
      </c>
      <c r="I42" s="27">
        <f>[1]CAMEROUN!BU2501</f>
        <v>1.6813993278289487</v>
      </c>
      <c r="J42" s="27">
        <f>[1]CAMEROUN!CG2501</f>
        <v>12.734298828360471</v>
      </c>
      <c r="K42" s="24">
        <f>[1]CAMEROUN!CR2501</f>
        <v>16.289737544071905</v>
      </c>
      <c r="L42" s="24">
        <f>[1]CAMEROUN!DD2501</f>
        <v>4.1274505732865281</v>
      </c>
      <c r="M42" s="24">
        <f>[1]CAMEROUN!DL2501</f>
        <v>1.6441445502415351</v>
      </c>
      <c r="N42" s="1"/>
      <c r="P42" s="27"/>
      <c r="S42" s="27"/>
      <c r="V42" s="27"/>
      <c r="X42" s="28"/>
      <c r="Y42" s="28"/>
      <c r="Z42" s="28"/>
      <c r="AA42" s="28"/>
      <c r="AB42" s="28"/>
      <c r="AE42" s="28"/>
      <c r="AH42" s="28"/>
      <c r="AK42" s="28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</row>
    <row r="43" spans="1:62" ht="15" customHeight="1" x14ac:dyDescent="0.3">
      <c r="A43" s="13" t="s">
        <v>37</v>
      </c>
      <c r="B43" s="27">
        <f>[1]CAMEROUN!AS2502</f>
        <v>9.5413550941296847</v>
      </c>
      <c r="C43" s="27">
        <f>[1]CAMEROUN!AT2502</f>
        <v>12.551901274887525</v>
      </c>
      <c r="D43" s="27">
        <f>[1]CAMEROUN!AU2502</f>
        <v>6.2567610582557647</v>
      </c>
      <c r="E43" s="27">
        <f>[1]CAMEROUN!AV2502</f>
        <v>-1.245708552092474</v>
      </c>
      <c r="F43" s="27">
        <f>[1]CAMEROUN!AZ2502</f>
        <v>21.738599413398372</v>
      </c>
      <c r="G43" s="27">
        <f>[1]CAMEROUN!BE2502</f>
        <v>4.9127395416922282</v>
      </c>
      <c r="H43" s="27">
        <f>[1]CAMEROUN!BL2502</f>
        <v>16.025075753080756</v>
      </c>
      <c r="I43" s="27">
        <f>[1]CAMEROUN!BU2502</f>
        <v>5.6063698400321709</v>
      </c>
      <c r="J43" s="27">
        <f>[1]CAMEROUN!CG2502</f>
        <v>16.397543989792553</v>
      </c>
      <c r="K43" s="24">
        <f>[1]CAMEROUN!CR2502</f>
        <v>14.022123431766968</v>
      </c>
      <c r="L43" s="24">
        <f>[1]CAMEROUN!DD2502</f>
        <v>8.3650047110344321</v>
      </c>
      <c r="M43" s="24">
        <f>[1]CAMEROUN!DL2502</f>
        <v>1.6011695793861827</v>
      </c>
      <c r="N43" s="1"/>
      <c r="P43" s="27"/>
      <c r="S43" s="27"/>
      <c r="V43" s="27"/>
      <c r="X43" s="28"/>
      <c r="Y43" s="28"/>
      <c r="Z43" s="28"/>
      <c r="AA43" s="28"/>
      <c r="AB43" s="28"/>
      <c r="AE43" s="28"/>
      <c r="AH43" s="28"/>
      <c r="AK43" s="28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</row>
    <row r="44" spans="1:62" ht="15" customHeight="1" x14ac:dyDescent="0.3">
      <c r="A44" s="13" t="s">
        <v>38</v>
      </c>
      <c r="B44" s="27">
        <f>[1]CAMEROUN!AS2503</f>
        <v>7.9909833841070865</v>
      </c>
      <c r="C44" s="27">
        <f>[1]CAMEROUN!AT2503</f>
        <v>2.7969280228612252</v>
      </c>
      <c r="D44" s="27">
        <f>[1]CAMEROUN!AU2503</f>
        <v>8.6712287167677204E-2</v>
      </c>
      <c r="E44" s="27">
        <f>[1]CAMEROUN!AV2503</f>
        <v>-11.270578850778657</v>
      </c>
      <c r="F44" s="27">
        <f>[1]CAMEROUN!AZ2503</f>
        <v>18.530547510862547</v>
      </c>
      <c r="G44" s="27">
        <f>[1]CAMEROUN!BE2503</f>
        <v>3.012139645558285</v>
      </c>
      <c r="H44" s="27">
        <f>[1]CAMEROUN!BL2503</f>
        <v>7.6489412755343338</v>
      </c>
      <c r="I44" s="27">
        <f>[1]CAMEROUN!BU2503</f>
        <v>5.4907388091134166</v>
      </c>
      <c r="J44" s="27">
        <f>[1]CAMEROUN!CG2503</f>
        <v>13.259405139218176</v>
      </c>
      <c r="K44" s="24">
        <f>[1]CAMEROUN!CR2503</f>
        <v>6.7177509557436306</v>
      </c>
      <c r="L44" s="24">
        <f>[1]CAMEROUN!DD2503</f>
        <v>2.0577971709186254</v>
      </c>
      <c r="M44" s="24">
        <f>[1]CAMEROUN!DL2503</f>
        <v>0.40788392122879846</v>
      </c>
      <c r="N44" s="1"/>
      <c r="P44" s="27"/>
      <c r="S44" s="27"/>
      <c r="V44" s="27"/>
      <c r="X44" s="28"/>
      <c r="Y44" s="28"/>
      <c r="Z44" s="28"/>
      <c r="AA44" s="28"/>
      <c r="AB44" s="28"/>
      <c r="AE44" s="28"/>
      <c r="AH44" s="28"/>
      <c r="AK44" s="28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</row>
    <row r="45" spans="1:62" ht="15" customHeight="1" x14ac:dyDescent="0.3">
      <c r="A45" s="12" t="s">
        <v>39</v>
      </c>
      <c r="B45" s="1">
        <f>[1]CAMEROUN!AS2504</f>
        <v>1.5503717100225984</v>
      </c>
      <c r="C45" s="29">
        <f>[1]CAMEROUN!AT2504</f>
        <v>9.7549732520262946</v>
      </c>
      <c r="D45" s="29">
        <f>[1]CAMEROUN!AU2504</f>
        <v>6.1700487710880987</v>
      </c>
      <c r="E45" s="29">
        <f>[1]CAMEROUN!AV2504</f>
        <v>10.024870298686169</v>
      </c>
      <c r="F45" s="29">
        <f>[1]CAMEROUN!AZ2504</f>
        <v>3.2080519025358343</v>
      </c>
      <c r="G45" s="29">
        <f>[1]CAMEROUN!BE2504</f>
        <v>1.9005998961339452</v>
      </c>
      <c r="H45" s="30">
        <f>[1]CAMEROUN!BL2504</f>
        <v>8.3761344775464153</v>
      </c>
      <c r="I45" s="30">
        <f>[1]CAMEROUN!BU2504</f>
        <v>0.11563103091875163</v>
      </c>
      <c r="J45" s="30">
        <f>[1]CAMEROUN!CG2504</f>
        <v>3.1381388505743715</v>
      </c>
      <c r="K45" s="29">
        <f>[1]CAMEROUN!CR2504</f>
        <v>7.3043724760233459</v>
      </c>
      <c r="L45" s="29">
        <f>[1]CAMEROUN!DD2504</f>
        <v>6.3072075401157974</v>
      </c>
      <c r="M45" s="29">
        <f>[1]CAMEROUN!DL2504</f>
        <v>1.1932856581573956</v>
      </c>
      <c r="N45" s="1"/>
      <c r="P45" s="30"/>
      <c r="S45" s="30"/>
      <c r="V45" s="30"/>
      <c r="X45" s="28"/>
      <c r="Y45" s="28"/>
      <c r="Z45" s="28"/>
      <c r="AA45" s="28"/>
      <c r="AB45" s="28"/>
      <c r="AE45" s="28"/>
      <c r="AH45" s="28"/>
      <c r="AK45" s="28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</row>
    <row r="46" spans="1:62" ht="15" customHeight="1" x14ac:dyDescent="0.3">
      <c r="A46" s="13" t="s">
        <v>40</v>
      </c>
      <c r="B46" s="24">
        <f>[1]CAMEROUN!AS2505</f>
        <v>-4.1390993873702939</v>
      </c>
      <c r="C46" s="24">
        <f>[1]CAMEROUN!AT2505</f>
        <v>-1.960928397077712</v>
      </c>
      <c r="D46" s="24">
        <f>[1]CAMEROUN!AU2505</f>
        <v>1.5729374778493566</v>
      </c>
      <c r="E46" s="24">
        <f>[1]CAMEROUN!AV2505</f>
        <v>-2.1290838137916066</v>
      </c>
      <c r="F46" s="24">
        <f>[1]CAMEROUN!AZ2505</f>
        <v>-6.2472137181535459</v>
      </c>
      <c r="G46" s="24">
        <f>[1]CAMEROUN!BE2505</f>
        <v>-5.8303111129473706</v>
      </c>
      <c r="H46" s="27">
        <f>[1]CAMEROUN!BL2505</f>
        <v>-3.5805649273636697</v>
      </c>
      <c r="I46" s="27">
        <f>[1]CAMEROUN!BU2505</f>
        <v>-3.9249705122032221</v>
      </c>
      <c r="J46" s="27">
        <f>[1]CAMEROUN!CG2505</f>
        <v>-3.6632451614320813</v>
      </c>
      <c r="K46" s="24">
        <f>[1]CAMEROUN!CR2505</f>
        <v>2.2676141123049405</v>
      </c>
      <c r="L46" s="24">
        <f>[1]CAMEROUN!DD2505</f>
        <v>-4.237554137747904</v>
      </c>
      <c r="M46" s="24">
        <f>[1]CAMEROUN!DL2505</f>
        <v>4.2974970855352297E-2</v>
      </c>
      <c r="N46" s="1"/>
      <c r="P46" s="27"/>
      <c r="S46" s="27"/>
      <c r="V46" s="27"/>
      <c r="X46" s="28"/>
      <c r="Y46" s="28"/>
      <c r="Z46" s="28"/>
      <c r="AA46" s="28"/>
      <c r="AB46" s="28"/>
      <c r="AE46" s="28"/>
      <c r="AH46" s="28"/>
      <c r="AK46" s="28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</row>
    <row r="47" spans="1:62" ht="15" customHeight="1" x14ac:dyDescent="0.3">
      <c r="A47" s="13" t="s">
        <v>23</v>
      </c>
      <c r="B47" s="24">
        <f>[1]CAMEROUN!AS2506</f>
        <v>2.0324388742568193</v>
      </c>
      <c r="C47" s="24">
        <f>[1]CAMEROUN!AT2506</f>
        <v>11.578155963224726</v>
      </c>
      <c r="D47" s="24">
        <f>[1]CAMEROUN!AU2506</f>
        <v>11.139126027680863</v>
      </c>
      <c r="E47" s="24">
        <f>[1]CAMEROUN!AV2506</f>
        <v>8.4904115039794288</v>
      </c>
      <c r="F47" s="24">
        <f>[1]CAMEROUN!AZ2506</f>
        <v>5.2700332242379417</v>
      </c>
      <c r="G47" s="24">
        <f>[1]CAMEROUN!BE2506</f>
        <v>5.6635585317894037</v>
      </c>
      <c r="H47" s="27">
        <f>[1]CAMEROUN!BL2506</f>
        <v>14.638730153533972</v>
      </c>
      <c r="I47" s="27">
        <f>[1]CAMEROUN!BU2506</f>
        <v>7.4098847378144121</v>
      </c>
      <c r="J47" s="27">
        <f>[1]CAMEROUN!CG2506</f>
        <v>12.803181876170406</v>
      </c>
      <c r="K47" s="24">
        <f>[1]CAMEROUN!CR2506</f>
        <v>17.061730286345018</v>
      </c>
      <c r="L47" s="24">
        <f>[1]CAMEROUN!DD2506</f>
        <v>11.99242431550886</v>
      </c>
      <c r="M47" s="24">
        <f>[1]CAMEROUN!DL2506</f>
        <v>2.9068971266636114</v>
      </c>
      <c r="N47" s="1"/>
      <c r="P47" s="27"/>
      <c r="S47" s="27"/>
      <c r="V47" s="27"/>
      <c r="X47" s="28"/>
      <c r="Y47" s="28"/>
      <c r="Z47" s="28"/>
      <c r="AA47" s="28"/>
      <c r="AB47" s="28"/>
      <c r="AE47" s="28"/>
      <c r="AH47" s="28"/>
      <c r="AK47" s="28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</row>
    <row r="48" spans="1:62" ht="15" customHeight="1" x14ac:dyDescent="0.3">
      <c r="A48" s="13" t="s">
        <v>41</v>
      </c>
      <c r="B48" s="16" t="str">
        <f>[1]CAMEROUN!AQ2514</f>
        <v>(Contribution à la croissance réelle, en %)</v>
      </c>
      <c r="C48" s="24"/>
      <c r="D48" s="24"/>
      <c r="E48" s="24"/>
      <c r="F48" s="24"/>
      <c r="G48" s="24"/>
      <c r="H48" s="27"/>
      <c r="I48" s="27"/>
      <c r="J48" s="27"/>
      <c r="K48" s="24"/>
      <c r="L48" s="24"/>
      <c r="M48" s="24"/>
      <c r="N48" s="1"/>
      <c r="P48" s="27"/>
      <c r="S48" s="27"/>
      <c r="V48" s="27"/>
      <c r="X48" s="28"/>
      <c r="Y48" s="28"/>
      <c r="Z48" s="28"/>
      <c r="AA48" s="28"/>
      <c r="AB48" s="28"/>
      <c r="AE48" s="28"/>
      <c r="AH48" s="28"/>
      <c r="AK48" s="28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</row>
    <row r="49" spans="1:62" ht="15" customHeight="1" x14ac:dyDescent="0.3">
      <c r="A49" s="13" t="s">
        <v>42</v>
      </c>
      <c r="B49" s="24">
        <f>[1]CAMEROUN!AS2515</f>
        <v>4.5432650158282906</v>
      </c>
      <c r="C49" s="24">
        <f>[1]CAMEROUN!AT2515</f>
        <v>5.4042657095550588</v>
      </c>
      <c r="D49" s="24">
        <f>[1]CAMEROUN!AU2515</f>
        <v>5.8840593266804051</v>
      </c>
      <c r="E49" s="24">
        <f>[1]CAMEROUN!AV2515</f>
        <v>5.6514637436282582</v>
      </c>
      <c r="F49" s="24">
        <f>[1]CAMEROUN!AZ2515</f>
        <v>4.6484862151692958</v>
      </c>
      <c r="G49" s="24">
        <f>[1]CAMEROUN!BE2515</f>
        <v>3.5520811881849781</v>
      </c>
      <c r="H49" s="27">
        <f>[1]CAMEROUN!BL2515</f>
        <v>3.995504552443784</v>
      </c>
      <c r="I49" s="27">
        <f>[1]CAMEROUN!BU2515</f>
        <v>3.5384168567098384</v>
      </c>
      <c r="J49" s="27">
        <f>[1]CAMEROUN!CG2515</f>
        <v>0.32224128830528481</v>
      </c>
      <c r="K49" s="24">
        <f>[1]CAMEROUN!CR2515</f>
        <v>3.2918794367073385</v>
      </c>
      <c r="L49" s="24">
        <f>[1]CAMEROUN!DD2515</f>
        <v>3.5565126024928047</v>
      </c>
      <c r="M49" s="24">
        <f>[1]CAMEROUN!DL2515</f>
        <v>3.8517542777098983</v>
      </c>
      <c r="N49" s="1"/>
      <c r="P49" s="27"/>
      <c r="S49" s="27"/>
      <c r="V49" s="27"/>
      <c r="X49" s="31"/>
      <c r="Y49" s="31"/>
      <c r="Z49" s="31"/>
      <c r="AA49" s="31"/>
      <c r="AB49" s="31"/>
      <c r="AE49" s="31"/>
      <c r="AH49" s="31"/>
      <c r="AK49" s="31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</row>
    <row r="50" spans="1:62" ht="15" customHeight="1" x14ac:dyDescent="0.3">
      <c r="A50" s="13" t="s">
        <v>43</v>
      </c>
      <c r="B50" s="24">
        <f>[1]CAMEROUN!AS2516</f>
        <v>0.20642455653194342</v>
      </c>
      <c r="C50" s="24">
        <f>[1]CAMEROUN!AT2516</f>
        <v>0.46698070450137208</v>
      </c>
      <c r="D50" s="24">
        <f>[1]CAMEROUN!AU2516</f>
        <v>0.82112046081094947</v>
      </c>
      <c r="E50" s="24">
        <f>[1]CAMEROUN!AV2516</f>
        <v>1.5284111494776416</v>
      </c>
      <c r="F50" s="24">
        <f>[1]CAMEROUN!AZ2516</f>
        <v>-0.25836054243857626</v>
      </c>
      <c r="G50" s="24">
        <f>[1]CAMEROUN!BE2516</f>
        <v>-1.0968894581771864</v>
      </c>
      <c r="H50" s="27">
        <f>[1]CAMEROUN!BL2516</f>
        <v>-0.14513392819303397</v>
      </c>
      <c r="I50" s="27">
        <f>[1]CAMEROUN!BU2516</f>
        <v>0.43277315360264623</v>
      </c>
      <c r="J50" s="27">
        <f>[1]CAMEROUN!CG2516</f>
        <v>0.15647641048424268</v>
      </c>
      <c r="K50" s="24">
        <f>[1]CAMEROUN!CR2516</f>
        <v>-0.19037480656193709</v>
      </c>
      <c r="L50" s="24">
        <f>[1]CAMEROUN!DD2516</f>
        <v>-6.5102755727196607E-2</v>
      </c>
      <c r="M50" s="24">
        <f>[1]CAMEROUN!DL2516</f>
        <v>-0.27069098420239696</v>
      </c>
      <c r="N50" s="1"/>
      <c r="P50" s="27"/>
      <c r="S50" s="27"/>
      <c r="V50" s="27"/>
      <c r="X50" s="28"/>
      <c r="Y50" s="28"/>
      <c r="Z50" s="28"/>
      <c r="AA50" s="28"/>
      <c r="AB50" s="28"/>
      <c r="AE50" s="28"/>
      <c r="AH50" s="28"/>
      <c r="AK50" s="28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</row>
    <row r="51" spans="1:62" ht="15" customHeight="1" x14ac:dyDescent="0.3">
      <c r="A51" s="13" t="s">
        <v>44</v>
      </c>
      <c r="B51" s="24">
        <f>[1]CAMEROUN!AS2517</f>
        <v>4.336840459296341</v>
      </c>
      <c r="C51" s="24">
        <f>[1]CAMEROUN!AT2517</f>
        <v>4.9372850050536981</v>
      </c>
      <c r="D51" s="24">
        <f>[1]CAMEROUN!AU2517</f>
        <v>5.0629388658694499</v>
      </c>
      <c r="E51" s="24">
        <f>[1]CAMEROUN!AV2517</f>
        <v>4.1230525941506198</v>
      </c>
      <c r="F51" s="24">
        <f>[1]CAMEROUN!AZ2517</f>
        <v>4.9068467576078669</v>
      </c>
      <c r="G51" s="24">
        <f>[1]CAMEROUN!BE2517</f>
        <v>4.6489706463621685</v>
      </c>
      <c r="H51" s="27">
        <f>[1]CAMEROUN!BL2517</f>
        <v>4.1406384806368139</v>
      </c>
      <c r="I51" s="27">
        <f>[1]CAMEROUN!BU2517</f>
        <v>3.1056437031071993</v>
      </c>
      <c r="J51" s="27">
        <f>[1]CAMEROUN!CG2517</f>
        <v>0.16576487782104074</v>
      </c>
      <c r="K51" s="24">
        <f>[1]CAMEROUN!CR2517</f>
        <v>3.4822542432692707</v>
      </c>
      <c r="L51" s="24">
        <f>[1]CAMEROUN!DD2517</f>
        <v>3.6216153582199961</v>
      </c>
      <c r="M51" s="24">
        <f>[1]CAMEROUN!DL2517</f>
        <v>4.1224452619123033</v>
      </c>
      <c r="N51" s="1"/>
      <c r="P51" s="27"/>
      <c r="S51" s="27"/>
      <c r="V51" s="27"/>
      <c r="X51" s="28"/>
      <c r="Y51" s="28"/>
      <c r="Z51" s="28"/>
      <c r="AA51" s="28"/>
      <c r="AB51" s="28"/>
      <c r="AE51" s="28"/>
      <c r="AH51" s="28"/>
      <c r="AK51" s="28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</row>
    <row r="52" spans="1:62" ht="15" customHeight="1" x14ac:dyDescent="0.3">
      <c r="A52" s="13" t="s">
        <v>45</v>
      </c>
      <c r="B52" s="24">
        <f>[1]CAMEROUN!AS2518</f>
        <v>4.2753709228827752</v>
      </c>
      <c r="C52" s="24">
        <f>[1]CAMEROUN!AT2518</f>
        <v>6.6382791282965563</v>
      </c>
      <c r="D52" s="24">
        <f>[1]CAMEROUN!AU2518</f>
        <v>7.2638038637065803</v>
      </c>
      <c r="E52" s="24">
        <f>[1]CAMEROUN!AV2518</f>
        <v>4.134306903256955</v>
      </c>
      <c r="F52" s="24">
        <f>[1]CAMEROUN!AZ2518</f>
        <v>4.3503120482700526</v>
      </c>
      <c r="G52" s="24">
        <f>[1]CAMEROUN!BE2518</f>
        <v>3.73426722277277</v>
      </c>
      <c r="H52" s="27">
        <f>[1]CAMEROUN!BL2518</f>
        <v>5.6259900693885774</v>
      </c>
      <c r="I52" s="27">
        <f>[1]CAMEROUN!BU2518</f>
        <v>4.9657708197056758</v>
      </c>
      <c r="J52" s="27">
        <f>[1]CAMEROUN!CG2518</f>
        <v>0.79645196523161976</v>
      </c>
      <c r="K52" s="24">
        <f>[1]CAMEROUN!CR2518</f>
        <v>6.1898868693510982</v>
      </c>
      <c r="L52" s="24">
        <f>[1]CAMEROUN!DD2518</f>
        <v>4.0107513138929187</v>
      </c>
      <c r="M52" s="24">
        <f>[1]CAMEROUN!DL2518</f>
        <v>15.399643121717402</v>
      </c>
      <c r="N52" s="1"/>
      <c r="P52" s="27"/>
      <c r="S52" s="27"/>
      <c r="V52" s="27"/>
      <c r="X52" s="28"/>
      <c r="Y52" s="28"/>
      <c r="Z52" s="28"/>
      <c r="AA52" s="28"/>
      <c r="AB52" s="28"/>
      <c r="AE52" s="28"/>
      <c r="AH52" s="28"/>
      <c r="AK52" s="28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</row>
    <row r="53" spans="1:62" ht="15" customHeight="1" x14ac:dyDescent="0.3">
      <c r="A53" s="13" t="s">
        <v>46</v>
      </c>
      <c r="B53" s="24">
        <f>[1]CAMEROUN!AS2519</f>
        <v>3.5715341432293242</v>
      </c>
      <c r="C53" s="24">
        <f>[1]CAMEROUN!AT2519</f>
        <v>4.9093796910724601</v>
      </c>
      <c r="D53" s="24">
        <f>[1]CAMEROUN!AU2519</f>
        <v>4.1714444865911009</v>
      </c>
      <c r="E53" s="24">
        <f>[1]CAMEROUN!AV2519</f>
        <v>4.2121306170157622</v>
      </c>
      <c r="F53" s="24">
        <f>[1]CAMEROUN!AZ2519</f>
        <v>2.6714880708382345</v>
      </c>
      <c r="G53" s="24">
        <f>[1]CAMEROUN!BE2519</f>
        <v>2.6273686605120878</v>
      </c>
      <c r="H53" s="27">
        <f>[1]CAMEROUN!BL2519</f>
        <v>3.5702417448209589</v>
      </c>
      <c r="I53" s="27">
        <f>[1]CAMEROUN!BU2519</f>
        <v>3.4845334386267108</v>
      </c>
      <c r="J53" s="27">
        <f>[1]CAMEROUN!CG2519</f>
        <v>-0.19987198650027013</v>
      </c>
      <c r="K53" s="24">
        <f>[1]CAMEROUN!CR2519</f>
        <v>4.4888238690394022</v>
      </c>
      <c r="L53" s="24">
        <f>[1]CAMEROUN!DD2519</f>
        <v>2.5801881180217556</v>
      </c>
      <c r="M53" s="24">
        <f>[1]CAMEROUN!DL2519</f>
        <v>12.885521819874333</v>
      </c>
      <c r="N53" s="1"/>
      <c r="P53" s="27"/>
      <c r="S53" s="27"/>
      <c r="V53" s="27"/>
      <c r="X53" s="32"/>
      <c r="Y53" s="32"/>
      <c r="Z53" s="32"/>
      <c r="AA53" s="32"/>
      <c r="AB53" s="32"/>
      <c r="AE53" s="32"/>
      <c r="AH53" s="32"/>
      <c r="AK53" s="32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</row>
    <row r="54" spans="1:62" ht="15" customHeight="1" x14ac:dyDescent="0.3">
      <c r="A54" s="13" t="s">
        <v>47</v>
      </c>
      <c r="B54" s="24">
        <f>[1]CAMEROUN!AS2520</f>
        <v>0.4854928476882166</v>
      </c>
      <c r="C54" s="24">
        <f>[1]CAMEROUN!AT2520</f>
        <v>0.75999670313414724</v>
      </c>
      <c r="D54" s="24">
        <f>[1]CAMEROUN!AU2520</f>
        <v>0.6021679317576083</v>
      </c>
      <c r="E54" s="24">
        <f>[1]CAMEROUN!AV2520</f>
        <v>0.64401613728618934</v>
      </c>
      <c r="F54" s="24">
        <f>[1]CAMEROUN!AZ2520</f>
        <v>0.43131762763900544</v>
      </c>
      <c r="G54" s="24">
        <f>[1]CAMEROUN!BE2520</f>
        <v>-0.21174108542171716</v>
      </c>
      <c r="H54" s="27">
        <f>[1]CAMEROUN!BL2520</f>
        <v>0.50265635832406674</v>
      </c>
      <c r="I54" s="27">
        <f>[1]CAMEROUN!BU2520</f>
        <v>0.48028472696646551</v>
      </c>
      <c r="J54" s="27">
        <f>[1]CAMEROUN!CG2520</f>
        <v>1.0139476104553414E-2</v>
      </c>
      <c r="K54" s="24">
        <f>[1]CAMEROUN!CR2520</f>
        <v>0.33611543384586917</v>
      </c>
      <c r="L54" s="24">
        <f>[1]CAMEROUN!DD2520</f>
        <v>-0.43572235132968812</v>
      </c>
      <c r="M54" s="24">
        <f>[1]CAMEROUN!DL2520</f>
        <v>0.45866588837658362</v>
      </c>
      <c r="N54" s="1"/>
      <c r="P54" s="27"/>
      <c r="S54" s="27"/>
      <c r="V54" s="27"/>
      <c r="X54" s="32"/>
      <c r="Y54" s="32"/>
      <c r="Z54" s="32"/>
      <c r="AA54" s="32"/>
      <c r="AB54" s="32"/>
      <c r="AE54" s="32"/>
      <c r="AH54" s="32"/>
      <c r="AK54" s="32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</row>
    <row r="55" spans="1:62" ht="15" customHeight="1" x14ac:dyDescent="0.3">
      <c r="A55" s="12" t="s">
        <v>48</v>
      </c>
      <c r="B55" s="1">
        <f>[1]CAMEROUN!AS2521</f>
        <v>3.0860412955410998</v>
      </c>
      <c r="C55" s="16">
        <f>[1]CAMEROUN!AT2521</f>
        <v>4.1493829879383188</v>
      </c>
      <c r="D55" s="16">
        <f>[1]CAMEROUN!AU2521</f>
        <v>3.569276554833487</v>
      </c>
      <c r="E55" s="16">
        <f>[1]CAMEROUN!AV2521</f>
        <v>3.5681144797295774</v>
      </c>
      <c r="F55" s="16">
        <f>[1]CAMEROUN!AZ2521</f>
        <v>2.2401704431992306</v>
      </c>
      <c r="G55" s="16">
        <f>[1]CAMEROUN!BE2521</f>
        <v>2.8391097459338037</v>
      </c>
      <c r="H55" s="17">
        <f>[1]CAMEROUN!BL2521</f>
        <v>3.1315672063910096</v>
      </c>
      <c r="I55" s="17">
        <f>[1]CAMEROUN!BU2521</f>
        <v>3.1888196318239208</v>
      </c>
      <c r="J55" s="17">
        <f>[1]CAMEROUN!CG2521</f>
        <v>-0.44769576152466023</v>
      </c>
      <c r="K55" s="16">
        <f>[1]CAMEROUN!CR2521</f>
        <v>3.1791452717975122</v>
      </c>
      <c r="L55" s="16">
        <f>[1]CAMEROUN!DD2521</f>
        <v>2.8403345520743279</v>
      </c>
      <c r="M55" s="16">
        <f>[1]CAMEROUN!DL2521</f>
        <v>13.506567775147115</v>
      </c>
      <c r="N55" s="1"/>
      <c r="P55" s="17"/>
      <c r="S55" s="17"/>
      <c r="V55" s="17"/>
      <c r="X55" s="32"/>
      <c r="Y55" s="32"/>
      <c r="Z55" s="32"/>
      <c r="AA55" s="32"/>
      <c r="AB55" s="32"/>
      <c r="AE55" s="32"/>
      <c r="AH55" s="32"/>
      <c r="AK55" s="32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</row>
    <row r="56" spans="1:62" ht="15" customHeight="1" x14ac:dyDescent="0.3">
      <c r="A56" s="13" t="s">
        <v>49</v>
      </c>
      <c r="B56" s="16">
        <f>[1]CAMEROUN!AS2522</f>
        <v>0.70383677965346314</v>
      </c>
      <c r="C56" s="16">
        <f>[1]CAMEROUN!AT2522</f>
        <v>1.7288994372240882</v>
      </c>
      <c r="D56" s="16">
        <f>[1]CAMEROUN!AU2522</f>
        <v>3.0923593771154874</v>
      </c>
      <c r="E56" s="16">
        <f>[1]CAMEROUN!AV2522</f>
        <v>-7.7823713758810142E-2</v>
      </c>
      <c r="F56" s="16">
        <f>[1]CAMEROUN!AZ2522</f>
        <v>1.6788239774318117</v>
      </c>
      <c r="G56" s="16">
        <f>[1]CAMEROUN!BE2522</f>
        <v>1.1068985622606911</v>
      </c>
      <c r="H56" s="17">
        <f>[1]CAMEROUN!BL2522</f>
        <v>2.0557483245676069</v>
      </c>
      <c r="I56" s="17">
        <f>[1]CAMEROUN!BU2522</f>
        <v>1.4812373810789714</v>
      </c>
      <c r="J56" s="17">
        <f>[1]CAMEROUN!CG2522</f>
        <v>0.99632395173187904</v>
      </c>
      <c r="K56" s="16">
        <f>[1]CAMEROUN!CR2522</f>
        <v>1.7010630003117009</v>
      </c>
      <c r="L56" s="16">
        <f>[1]CAMEROUN!DD2522</f>
        <v>1.430563195871168</v>
      </c>
      <c r="M56" s="16">
        <f>[1]CAMEROUN!DL2522</f>
        <v>2.5141213018430699</v>
      </c>
      <c r="N56" s="1"/>
      <c r="P56" s="17"/>
      <c r="S56" s="17"/>
      <c r="V56" s="17"/>
      <c r="X56" s="32"/>
      <c r="Y56" s="32"/>
      <c r="Z56" s="32"/>
      <c r="AA56" s="32"/>
      <c r="AB56" s="32"/>
      <c r="AE56" s="32"/>
      <c r="AH56" s="32"/>
      <c r="AK56" s="32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</row>
    <row r="57" spans="1:62" ht="15" customHeight="1" x14ac:dyDescent="0.3">
      <c r="A57" s="13" t="s">
        <v>50</v>
      </c>
      <c r="B57" s="16">
        <f>[1]CAMEROUN!AS2523</f>
        <v>0.36483246858030594</v>
      </c>
      <c r="C57" s="16">
        <f>[1]CAMEROUN!AT2523</f>
        <v>0.33829370399363151</v>
      </c>
      <c r="D57" s="16">
        <f>[1]CAMEROUN!AU2523</f>
        <v>0.19572079397621867</v>
      </c>
      <c r="E57" s="16">
        <f>[1]CAMEROUN!AV2523</f>
        <v>-3.2699520743528443E-2</v>
      </c>
      <c r="F57" s="16">
        <f>[1]CAMEROUN!AZ2523</f>
        <v>0.76610788809210317</v>
      </c>
      <c r="G57" s="16">
        <f>[1]CAMEROUN!BE2523</f>
        <v>-0.33274365839917019</v>
      </c>
      <c r="H57" s="17">
        <f>[1]CAMEROUN!BL2523</f>
        <v>-0.15530748676768105</v>
      </c>
      <c r="I57" s="17">
        <f>[1]CAMEROUN!BU2523</f>
        <v>0.22430521596251449</v>
      </c>
      <c r="J57" s="17">
        <f>[1]CAMEROUN!CG2523</f>
        <v>-0.97480810139627061</v>
      </c>
      <c r="K57" s="16">
        <f>[1]CAMEROUN!CR2523</f>
        <v>0.18828221168643117</v>
      </c>
      <c r="L57" s="16">
        <f>[1]CAMEROUN!DD2523</f>
        <v>0.36265171629827792</v>
      </c>
      <c r="M57" s="16">
        <f>[1]CAMEROUN!DL2523</f>
        <v>0.30564022062218715</v>
      </c>
      <c r="N57" s="1"/>
      <c r="P57" s="17"/>
      <c r="S57" s="17"/>
      <c r="V57" s="17"/>
      <c r="X57" s="32"/>
      <c r="Y57" s="32"/>
      <c r="Z57" s="32"/>
      <c r="AA57" s="32"/>
      <c r="AB57" s="32"/>
      <c r="AE57" s="32"/>
      <c r="AH57" s="32"/>
      <c r="AK57" s="32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</row>
    <row r="58" spans="1:62" ht="15" customHeight="1" x14ac:dyDescent="0.3">
      <c r="A58" s="13" t="s">
        <v>51</v>
      </c>
      <c r="B58" s="16">
        <f>[1]CAMEROUN!AS2524</f>
        <v>0.33371377880112185</v>
      </c>
      <c r="C58" s="16">
        <f>[1]CAMEROUN!AT2524</f>
        <v>1.0602561580326486</v>
      </c>
      <c r="D58" s="16">
        <f>[1]CAMEROUN!AU2524</f>
        <v>3.0823431008702782</v>
      </c>
      <c r="E58" s="16">
        <f>[1]CAMEROUN!AV2524</f>
        <v>0.71604505554203302</v>
      </c>
      <c r="F58" s="16">
        <f>[1]CAMEROUN!AZ2524</f>
        <v>0.48308586600266101</v>
      </c>
      <c r="G58" s="16">
        <f>[1]CAMEROUN!BE2524</f>
        <v>1.3767004398817995</v>
      </c>
      <c r="H58" s="17">
        <f>[1]CAMEROUN!BL2524</f>
        <v>2.0442331406619045</v>
      </c>
      <c r="I58" s="17">
        <f>[1]CAMEROUN!BU2524</f>
        <v>1.1942880782705165</v>
      </c>
      <c r="J58" s="17">
        <f>[1]CAMEROUN!CG2524</f>
        <v>2.5471186668511967</v>
      </c>
      <c r="K58" s="16">
        <f>[1]CAMEROUN!CR2524</f>
        <v>1.2138177080378505</v>
      </c>
      <c r="L58" s="16">
        <f>[1]CAMEROUN!DD2524</f>
        <v>1.0674351257021315</v>
      </c>
      <c r="M58" s="16">
        <f>[1]CAMEROUN!DL2524</f>
        <v>2.2084810812208842</v>
      </c>
      <c r="N58" s="1"/>
      <c r="P58" s="17"/>
      <c r="S58" s="17"/>
      <c r="V58" s="17"/>
      <c r="X58" s="33"/>
      <c r="Y58" s="33"/>
      <c r="Z58" s="33"/>
      <c r="AA58" s="33"/>
      <c r="AB58" s="33"/>
      <c r="AE58" s="33"/>
      <c r="AH58" s="33"/>
      <c r="AK58" s="33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</row>
    <row r="59" spans="1:62" ht="15" customHeight="1" x14ac:dyDescent="0.3">
      <c r="A59" s="13" t="s">
        <v>52</v>
      </c>
      <c r="B59" s="16">
        <f>[1]CAMEROUN!AS2525</f>
        <v>5.2905322720344164E-3</v>
      </c>
      <c r="C59" s="16">
        <f>[1]CAMEROUN!AT2525</f>
        <v>0.33034957519780639</v>
      </c>
      <c r="D59" s="16">
        <f>[1]CAMEROUN!AU2525</f>
        <v>-0.18570451773100932</v>
      </c>
      <c r="E59" s="16">
        <f>[1]CAMEROUN!AV2525</f>
        <v>-0.76116924855731305</v>
      </c>
      <c r="F59" s="16">
        <f>[1]CAMEROUN!AZ2525</f>
        <v>0.42963022333704748</v>
      </c>
      <c r="G59" s="16">
        <f>[1]CAMEROUN!BE2525</f>
        <v>6.2941780778059425E-2</v>
      </c>
      <c r="H59" s="17">
        <f>[1]CAMEROUN!BL2525</f>
        <v>0.16682267067338713</v>
      </c>
      <c r="I59" s="17">
        <f>[1]CAMEROUN!BU2525</f>
        <v>6.2644086845936822E-2</v>
      </c>
      <c r="J59" s="17">
        <f>[1]CAMEROUN!CG2525</f>
        <v>-0.57598661372304794</v>
      </c>
      <c r="K59" s="16">
        <f>[1]CAMEROUN!CR2525</f>
        <v>0.29896308058742227</v>
      </c>
      <c r="L59" s="16">
        <f>[1]CAMEROUN!DD2525</f>
        <v>4.7635387075807567E-4</v>
      </c>
      <c r="M59" s="16">
        <f>[1]CAMEROUN!DL2525</f>
        <v>0</v>
      </c>
      <c r="N59" s="1"/>
      <c r="P59" s="17"/>
      <c r="S59" s="17"/>
      <c r="V59" s="17"/>
      <c r="X59" s="32"/>
      <c r="Y59" s="32"/>
      <c r="Z59" s="32"/>
      <c r="AA59" s="32"/>
      <c r="AB59" s="32"/>
      <c r="AE59" s="32"/>
      <c r="AH59" s="32"/>
      <c r="AK59" s="32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</row>
    <row r="60" spans="1:62" ht="15" customHeight="1" x14ac:dyDescent="0.3">
      <c r="A60" s="13" t="s">
        <v>53</v>
      </c>
      <c r="B60" s="16">
        <f>[1]CAMEROUN!AS2526</f>
        <v>0.26789409294549943</v>
      </c>
      <c r="C60" s="16">
        <f>[1]CAMEROUN!AT2526</f>
        <v>-1.234013418741494</v>
      </c>
      <c r="D60" s="16">
        <f>[1]CAMEROUN!AU2526</f>
        <v>-1.3797445370261903</v>
      </c>
      <c r="E60" s="16">
        <f>[1]CAMEROUN!AV2526</f>
        <v>1.5171568403713123</v>
      </c>
      <c r="F60" s="16">
        <f>[1]CAMEROUN!AZ2526</f>
        <v>0.29817416689924331</v>
      </c>
      <c r="G60" s="16">
        <f>[1]CAMEROUN!BE2526</f>
        <v>-0.18218603458778612</v>
      </c>
      <c r="H60" s="17">
        <f>[1]CAMEROUN!BL2526</f>
        <v>-1.6304855169447992</v>
      </c>
      <c r="I60" s="17">
        <f>[1]CAMEROUN!BU2526</f>
        <v>-1.4273539629958323</v>
      </c>
      <c r="J60" s="17">
        <f>[1]CAMEROUN!CG2526</f>
        <v>-0.47421067692632968</v>
      </c>
      <c r="K60" s="16">
        <f>[1]CAMEROUN!CR2526</f>
        <v>-2.8980074326437508</v>
      </c>
      <c r="L60" s="16">
        <f>[1]CAMEROUN!DD2526</f>
        <v>-0.45423871140012428</v>
      </c>
      <c r="M60" s="16">
        <f>[1]CAMEROUN!DL2526</f>
        <v>-11.54788884400751</v>
      </c>
      <c r="N60" s="1"/>
      <c r="P60" s="17"/>
      <c r="S60" s="17"/>
      <c r="V60" s="17"/>
      <c r="X60" s="32"/>
      <c r="Y60" s="32"/>
      <c r="Z60" s="32"/>
      <c r="AA60" s="32"/>
      <c r="AB60" s="32"/>
      <c r="AE60" s="32"/>
      <c r="AH60" s="32"/>
      <c r="AK60" s="32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</row>
    <row r="61" spans="1:62" ht="15" customHeight="1" x14ac:dyDescent="0.3">
      <c r="A61" s="13" t="s">
        <v>54</v>
      </c>
      <c r="B61" s="16">
        <f>[1]CAMEROUN!AS2527</f>
        <v>0.74377704346594642</v>
      </c>
      <c r="C61" s="16">
        <f>[1]CAMEROUN!AT2527</f>
        <v>0.93852745406938198</v>
      </c>
      <c r="D61" s="16">
        <f>[1]CAMEROUN!AU2527</f>
        <v>1.1770414517493526</v>
      </c>
      <c r="E61" s="16">
        <f>[1]CAMEROUN!AV2527</f>
        <v>1.4147128798182163</v>
      </c>
      <c r="F61" s="16">
        <f>[1]CAMEROUN!AZ2527</f>
        <v>-0.14174216393660027</v>
      </c>
      <c r="G61" s="16">
        <f>[1]CAMEROUN!BE2527</f>
        <v>-0.33758232329671622</v>
      </c>
      <c r="H61" s="17">
        <f>[1]CAMEROUN!BL2527</f>
        <v>0.47167563409725594</v>
      </c>
      <c r="I61" s="17">
        <f>[1]CAMEROUN!BU2527</f>
        <v>2.5684450694600911</v>
      </c>
      <c r="J61" s="17">
        <f>[1]CAMEROUN!CG2527</f>
        <v>-2.328162658106534</v>
      </c>
      <c r="K61" s="16">
        <f>[1]CAMEROUN!CR2527</f>
        <v>0.67134453480399425</v>
      </c>
      <c r="L61" s="16">
        <f>[1]CAMEROUN!DD2527</f>
        <v>0.64593403043341535</v>
      </c>
      <c r="M61" s="16">
        <f>[1]CAMEROUN!DL2527</f>
        <v>0.57634960341843766</v>
      </c>
      <c r="N61" s="1"/>
      <c r="P61" s="17"/>
      <c r="S61" s="17"/>
      <c r="V61" s="17"/>
      <c r="X61" s="32"/>
      <c r="Y61" s="32"/>
      <c r="Z61" s="32"/>
      <c r="AA61" s="32"/>
      <c r="AB61" s="32"/>
      <c r="AE61" s="32"/>
      <c r="AH61" s="32"/>
      <c r="AK61" s="32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</row>
    <row r="62" spans="1:62" ht="15" customHeight="1" x14ac:dyDescent="0.3">
      <c r="A62" s="21" t="s">
        <v>55</v>
      </c>
      <c r="B62" s="16">
        <f>[1]CAMEROUN!AS2528</f>
        <v>-0.47588295052044705</v>
      </c>
      <c r="C62" s="16">
        <f>[1]CAMEROUN!AT2528</f>
        <v>-2.1725408728108757</v>
      </c>
      <c r="D62" s="16">
        <f>[1]CAMEROUN!AU2528</f>
        <v>-2.5567859887755429</v>
      </c>
      <c r="E62" s="16">
        <f>[1]CAMEROUN!AV2528</f>
        <v>0.10244396055309604</v>
      </c>
      <c r="F62" s="16">
        <f>[1]CAMEROUN!AZ2528</f>
        <v>0.43991633083584364</v>
      </c>
      <c r="G62" s="16">
        <f>[1]CAMEROUN!BE2528</f>
        <v>0.1553962887089301</v>
      </c>
      <c r="H62" s="17">
        <f>[1]CAMEROUN!BL2528</f>
        <v>-2.102161151042055</v>
      </c>
      <c r="I62" s="17">
        <f>[1]CAMEROUN!BU2528</f>
        <v>-3.9957990324559232</v>
      </c>
      <c r="J62" s="17">
        <f>[1]CAMEROUN!CG2528</f>
        <v>1.8539519811802043</v>
      </c>
      <c r="K62" s="16">
        <f>[1]CAMEROUN!CR2528</f>
        <v>-3.5693519674477447</v>
      </c>
      <c r="L62" s="16">
        <f>[1]CAMEROUN!DD2528</f>
        <v>-1.1001727418335394</v>
      </c>
      <c r="M62" s="16">
        <f>[1]CAMEROUN!DL2528</f>
        <v>-12.124238447425949</v>
      </c>
      <c r="N62" s="1"/>
      <c r="P62" s="17"/>
      <c r="S62" s="17"/>
      <c r="V62" s="17"/>
      <c r="X62" s="32"/>
      <c r="Y62" s="32"/>
      <c r="Z62" s="32"/>
      <c r="AA62" s="32"/>
      <c r="AB62" s="32"/>
      <c r="AE62" s="32"/>
      <c r="AH62" s="32"/>
      <c r="AK62" s="32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</row>
    <row r="63" spans="1:62" ht="15" customHeight="1" x14ac:dyDescent="0.3">
      <c r="A63" s="13" t="s">
        <v>41</v>
      </c>
      <c r="B63" s="16" t="str">
        <f>[1]CAMEROUN!AQ2529</f>
        <v>(En pourcentage du PIB, sauf indication contraire)</v>
      </c>
      <c r="C63" s="16"/>
      <c r="D63" s="16"/>
      <c r="E63" s="16"/>
      <c r="F63" s="16"/>
      <c r="G63" s="16"/>
      <c r="H63" s="17"/>
      <c r="I63" s="17"/>
      <c r="J63" s="17"/>
      <c r="K63" s="16"/>
      <c r="L63" s="16"/>
      <c r="M63" s="16"/>
      <c r="N63" s="1"/>
      <c r="P63" s="17"/>
      <c r="S63" s="17"/>
      <c r="V63" s="17"/>
      <c r="X63" s="32"/>
      <c r="Y63" s="32"/>
      <c r="Z63" s="32"/>
      <c r="AA63" s="32"/>
      <c r="AB63" s="32"/>
      <c r="AE63" s="32"/>
      <c r="AH63" s="32"/>
      <c r="AK63" s="32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</row>
    <row r="64" spans="1:62" ht="15" customHeight="1" x14ac:dyDescent="0.3">
      <c r="A64" s="21" t="s">
        <v>56</v>
      </c>
      <c r="B64" s="16">
        <f>[1]CAMEROUN!AS2530</f>
        <v>22.771766204562745</v>
      </c>
      <c r="C64" s="16">
        <f>[1]CAMEROUN!AT2530</f>
        <v>23.050746237276712</v>
      </c>
      <c r="D64" s="16">
        <f>[1]CAMEROUN!AU2530</f>
        <v>24.057547615562264</v>
      </c>
      <c r="E64" s="16">
        <f>[1]CAMEROUN!AV2530</f>
        <v>22.396137795647867</v>
      </c>
      <c r="F64" s="16">
        <f>[1]CAMEROUN!AZ2530</f>
        <v>22.655053647362802</v>
      </c>
      <c r="G64" s="16">
        <f>[1]CAMEROUN!BE2530</f>
        <v>22.929814327683733</v>
      </c>
      <c r="H64" s="17">
        <f>[1]CAMEROUN!BL2530</f>
        <v>22.79539220708293</v>
      </c>
      <c r="I64" s="17">
        <f>[1]CAMEROUN!BU2530</f>
        <v>22.95154294559196</v>
      </c>
      <c r="J64" s="17">
        <f>[1]CAMEROUN!CG2530</f>
        <v>21.838359052792427</v>
      </c>
      <c r="K64" s="16">
        <f>[1]CAMEROUN!CR2530</f>
        <v>21.469048541771681</v>
      </c>
      <c r="L64" s="16">
        <f>[1]CAMEROUN!DD2530</f>
        <v>20.627201833847899</v>
      </c>
      <c r="M64" s="16">
        <f>[1]CAMEROUN!DL2530</f>
        <v>20.477561069031097</v>
      </c>
      <c r="N64" s="1"/>
      <c r="P64" s="17"/>
      <c r="S64" s="17"/>
      <c r="V64" s="17"/>
      <c r="X64" s="32"/>
      <c r="Y64" s="32"/>
      <c r="Z64" s="32"/>
      <c r="AA64" s="32"/>
      <c r="AB64" s="32"/>
      <c r="AE64" s="32"/>
      <c r="AH64" s="32"/>
      <c r="AK64" s="32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</row>
    <row r="65" spans="1:62" ht="15" customHeight="1" x14ac:dyDescent="0.3">
      <c r="A65" s="21" t="s">
        <v>57</v>
      </c>
      <c r="B65" s="16">
        <f>[1]CAMEROUN!AS2531</f>
        <v>17.878035573025169</v>
      </c>
      <c r="C65" s="16">
        <f>[1]CAMEROUN!AT2531</f>
        <v>17.823925346487471</v>
      </c>
      <c r="D65" s="16">
        <f>[1]CAMEROUN!AU2531</f>
        <v>18.515933093919156</v>
      </c>
      <c r="E65" s="16">
        <f>[1]CAMEROUN!AV2531</f>
        <v>16.564625733150038</v>
      </c>
      <c r="F65" s="16">
        <f>[1]CAMEROUN!AZ2531</f>
        <v>18.690998643100841</v>
      </c>
      <c r="G65" s="16">
        <f>[1]CAMEROUN!BE2531</f>
        <v>19.063429553067653</v>
      </c>
      <c r="H65" s="17">
        <f>[1]CAMEROUN!BL2531</f>
        <v>20.240977365595594</v>
      </c>
      <c r="I65" s="17">
        <f>[1]CAMEROUN!BU2531</f>
        <v>19.043276354810086</v>
      </c>
      <c r="J65" s="17">
        <f>[1]CAMEROUN!CG2531</f>
        <v>19.119346413087694</v>
      </c>
      <c r="K65" s="16">
        <f>[1]CAMEROUN!CR2531</f>
        <v>18.796017376454014</v>
      </c>
      <c r="L65" s="16">
        <f>[1]CAMEROUN!DD2531</f>
        <v>18.058985862474298</v>
      </c>
      <c r="M65" s="16">
        <f>[1]CAMEROUN!DL2531</f>
        <v>11.16461848580486</v>
      </c>
      <c r="N65" s="1"/>
      <c r="P65" s="17"/>
      <c r="S65" s="17"/>
      <c r="V65" s="17"/>
      <c r="X65" s="32"/>
      <c r="Y65" s="32"/>
      <c r="Z65" s="32"/>
      <c r="AA65" s="32"/>
      <c r="AB65" s="32"/>
      <c r="AE65" s="32"/>
      <c r="AH65" s="32"/>
      <c r="AK65" s="32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</row>
    <row r="66" spans="1:62" ht="15" customHeight="1" x14ac:dyDescent="0.3">
      <c r="A66" s="21" t="s">
        <v>58</v>
      </c>
      <c r="B66" s="16">
        <f>[1]CAMEROUN!AS2532</f>
        <v>16.349785396460305</v>
      </c>
      <c r="C66" s="16">
        <f>[1]CAMEROUN!AT2532</f>
        <v>15.92232119101622</v>
      </c>
      <c r="D66" s="16">
        <f>[1]CAMEROUN!AU2532</f>
        <v>16.562353466478452</v>
      </c>
      <c r="E66" s="16">
        <f>[1]CAMEROUN!AV2532</f>
        <v>15.152016298986251</v>
      </c>
      <c r="F66" s="16">
        <f>[1]CAMEROUN!AZ2532</f>
        <v>16.978660189962056</v>
      </c>
      <c r="G66" s="16">
        <f>[1]CAMEROUN!BE2532</f>
        <v>17.173054887956383</v>
      </c>
      <c r="H66" s="17">
        <f>[1]CAMEROUN!BL2532</f>
        <v>18.124899571186674</v>
      </c>
      <c r="I66" s="17">
        <f>[1]CAMEROUN!BU2532</f>
        <v>16.853947260699957</v>
      </c>
      <c r="J66" s="17">
        <f>[1]CAMEROUN!CG2532</f>
        <v>17.024997049332168</v>
      </c>
      <c r="K66" s="16">
        <f>[1]CAMEROUN!CR2532</f>
        <v>17.070396959964501</v>
      </c>
      <c r="L66" s="16">
        <f>[1]CAMEROUN!DD2532</f>
        <v>15.721729798445402</v>
      </c>
      <c r="M66" s="16">
        <f>[1]CAMEROUN!DL2532</f>
        <v>9.0019129168481022</v>
      </c>
      <c r="N66" s="1"/>
      <c r="P66" s="17"/>
      <c r="S66" s="17"/>
      <c r="V66" s="17"/>
      <c r="X66" s="32"/>
      <c r="Y66" s="32"/>
      <c r="Z66" s="32"/>
      <c r="AA66" s="32"/>
      <c r="AB66" s="32"/>
      <c r="AE66" s="32"/>
      <c r="AH66" s="32"/>
      <c r="AK66" s="32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</row>
    <row r="67" spans="1:62" ht="15" customHeight="1" x14ac:dyDescent="0.3">
      <c r="A67" s="13" t="s">
        <v>12</v>
      </c>
      <c r="B67" s="16"/>
      <c r="C67" s="16"/>
      <c r="D67" s="16"/>
      <c r="E67" s="16"/>
      <c r="F67" s="16"/>
      <c r="G67" s="16"/>
      <c r="H67" s="17"/>
      <c r="I67" s="17"/>
      <c r="J67" s="17"/>
      <c r="K67" s="16"/>
      <c r="L67" s="16"/>
      <c r="M67" s="16"/>
      <c r="N67" s="1"/>
      <c r="P67" s="17"/>
      <c r="S67" s="17"/>
      <c r="V67" s="17"/>
      <c r="X67" s="32"/>
      <c r="Y67" s="32"/>
      <c r="Z67" s="32"/>
      <c r="AA67" s="32"/>
      <c r="AB67" s="32"/>
      <c r="AE67" s="32"/>
      <c r="AH67" s="32"/>
      <c r="AK67" s="32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</row>
    <row r="68" spans="1:62" ht="15" customHeight="1" x14ac:dyDescent="0.3">
      <c r="A68" s="13" t="s">
        <v>13</v>
      </c>
      <c r="B68" s="16">
        <f>[1]CAMEROUN!AS2534</f>
        <v>16.385058661800521</v>
      </c>
      <c r="C68" s="16">
        <f>[1]CAMEROUN!AT2534</f>
        <v>16.517487624868245</v>
      </c>
      <c r="D68" s="16">
        <f>[1]CAMEROUN!AU2534</f>
        <v>16.047383192397781</v>
      </c>
      <c r="E68" s="16">
        <f>[1]CAMEROUN!AV2534</f>
        <v>16.832091817535051</v>
      </c>
      <c r="F68" s="16">
        <f>[1]CAMEROUN!AZ2534</f>
        <v>14.56634810981949</v>
      </c>
      <c r="G68" s="16">
        <f>[1]CAMEROUN!BE2534</f>
        <v>15.036505097254608</v>
      </c>
      <c r="H68" s="17">
        <f>[1]CAMEROUN!BL2534</f>
        <v>15.985972044921231</v>
      </c>
      <c r="I68" s="17">
        <f>[1]CAMEROUN!BU2534</f>
        <v>15.351694184732354</v>
      </c>
      <c r="J68" s="17">
        <f>[1]CAMEROUN!CG2534</f>
        <v>13.779113518208973</v>
      </c>
      <c r="K68" s="16">
        <f>[1]CAMEROUN!CR2534</f>
        <v>14.892565168849709</v>
      </c>
      <c r="L68" s="16">
        <f>[1]CAMEROUN!DD2534</f>
        <v>17.97441085543969</v>
      </c>
      <c r="M68" s="16">
        <f>[1]CAMEROUN!DL2534</f>
        <v>19.160871959480819</v>
      </c>
      <c r="N68" s="1"/>
      <c r="P68" s="17"/>
      <c r="S68" s="17"/>
      <c r="V68" s="17"/>
      <c r="X68" s="32"/>
      <c r="Y68" s="32"/>
      <c r="Z68" s="32"/>
      <c r="AA68" s="32"/>
      <c r="AB68" s="32"/>
      <c r="AE68" s="32"/>
      <c r="AH68" s="32"/>
      <c r="AK68" s="32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</row>
    <row r="69" spans="1:62" ht="15" customHeight="1" x14ac:dyDescent="0.3">
      <c r="A69" s="13" t="s">
        <v>14</v>
      </c>
      <c r="B69" s="16">
        <f>[1]CAMEROUN!AS2535</f>
        <v>4.6641700589868673</v>
      </c>
      <c r="C69" s="16">
        <f>[1]CAMEROUN!AT2535</f>
        <v>4.3782574122515099</v>
      </c>
      <c r="D69" s="16">
        <f>[1]CAMEROUN!AU2535</f>
        <v>3.3409859972053098</v>
      </c>
      <c r="E69" s="16">
        <f>[1]CAMEROUN!AV2535</f>
        <v>3.042879942581227</v>
      </c>
      <c r="F69" s="16">
        <f>[1]CAMEROUN!AZ2535</f>
        <v>2.2015284305381519</v>
      </c>
      <c r="G69" s="16">
        <f>[1]CAMEROUN!BE2535</f>
        <v>1.8983299910460216</v>
      </c>
      <c r="H69" s="17">
        <f>[1]CAMEROUN!BL2535</f>
        <v>2.3277786291617941</v>
      </c>
      <c r="I69" s="17">
        <f>[1]CAMEROUN!BU2535</f>
        <v>2.5575248061701417</v>
      </c>
      <c r="J69" s="17">
        <f>[1]CAMEROUN!CG2535</f>
        <v>1.8548248538976877</v>
      </c>
      <c r="K69" s="16">
        <f>[1]CAMEROUN!CR2535</f>
        <v>2.0534127085723806</v>
      </c>
      <c r="L69" s="16">
        <f>[1]CAMEROUN!DD2535</f>
        <v>3.984442159588081</v>
      </c>
      <c r="M69" s="16">
        <f>[1]CAMEROUN!DL2535</f>
        <v>2.8614787369296888</v>
      </c>
      <c r="N69" s="1"/>
      <c r="P69" s="17"/>
      <c r="S69" s="17"/>
      <c r="V69" s="17"/>
      <c r="X69" s="32"/>
      <c r="Y69" s="32"/>
      <c r="Z69" s="32"/>
      <c r="AA69" s="32"/>
      <c r="AB69" s="32"/>
      <c r="AE69" s="32"/>
      <c r="AH69" s="32"/>
      <c r="AK69" s="32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</row>
    <row r="70" spans="1:62" ht="15" customHeight="1" x14ac:dyDescent="0.3">
      <c r="A70" s="13" t="s">
        <v>15</v>
      </c>
      <c r="B70" s="16">
        <f>[1]CAMEROUN!AS2536</f>
        <v>11.720888602813652</v>
      </c>
      <c r="C70" s="16">
        <f>[1]CAMEROUN!AT2536</f>
        <v>12.139230212616733</v>
      </c>
      <c r="D70" s="16">
        <f>[1]CAMEROUN!AU2536</f>
        <v>12.706397195192473</v>
      </c>
      <c r="E70" s="16">
        <f>[1]CAMEROUN!AV2536</f>
        <v>13.789211874953821</v>
      </c>
      <c r="F70" s="16">
        <f>[1]CAMEROUN!AZ2536</f>
        <v>12.364819679281339</v>
      </c>
      <c r="G70" s="16">
        <f>[1]CAMEROUN!BE2536</f>
        <v>13.138175106208585</v>
      </c>
      <c r="H70" s="17">
        <f>[1]CAMEROUN!BL2536</f>
        <v>13.658193415759436</v>
      </c>
      <c r="I70" s="17">
        <f>[1]CAMEROUN!BU2536</f>
        <v>12.794169378562209</v>
      </c>
      <c r="J70" s="17">
        <f>[1]CAMEROUN!CG2536</f>
        <v>11.924288664311289</v>
      </c>
      <c r="K70" s="16">
        <f>[1]CAMEROUN!CR2536</f>
        <v>12.839152460277331</v>
      </c>
      <c r="L70" s="16">
        <f>[1]CAMEROUN!DD2536</f>
        <v>13.98996869585161</v>
      </c>
      <c r="M70" s="16">
        <f>[1]CAMEROUN!DL2536</f>
        <v>16.299393222551132</v>
      </c>
      <c r="N70" s="1"/>
      <c r="P70" s="17"/>
      <c r="S70" s="17"/>
      <c r="V70" s="17"/>
      <c r="X70" s="32"/>
      <c r="Y70" s="32"/>
      <c r="Z70" s="32"/>
      <c r="AA70" s="32"/>
      <c r="AB70" s="32"/>
      <c r="AE70" s="32"/>
      <c r="AH70" s="32"/>
      <c r="AK70" s="32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</row>
    <row r="71" spans="1:62" ht="15" customHeight="1" x14ac:dyDescent="0.3">
      <c r="A71" s="13" t="s">
        <v>59</v>
      </c>
      <c r="B71" s="16">
        <f>[1]CAMEROUN!AS2537</f>
        <v>17.156236952808758</v>
      </c>
      <c r="C71" s="16">
        <f>[1]CAMEROUN!AT2537</f>
        <v>20.01971811455978</v>
      </c>
      <c r="D71" s="16">
        <f>[1]CAMEROUN!AU2537</f>
        <v>19.51634191900748</v>
      </c>
      <c r="E71" s="16">
        <f>[1]CAMEROUN!AV2537</f>
        <v>18.680958577183464</v>
      </c>
      <c r="F71" s="16">
        <f>[1]CAMEROUN!AZ2537</f>
        <v>20.797968584966306</v>
      </c>
      <c r="G71" s="16">
        <f>[1]CAMEROUN!BE2537</f>
        <v>20.226388764405094</v>
      </c>
      <c r="H71" s="17">
        <f>[1]CAMEROUN!BL2537</f>
        <v>18.726013622744851</v>
      </c>
      <c r="I71" s="17">
        <f>[1]CAMEROUN!BU2537</f>
        <v>19.074735948686229</v>
      </c>
      <c r="J71" s="17">
        <f>[1]CAMEROUN!CG2537</f>
        <v>17.176405869127745</v>
      </c>
      <c r="K71" s="16">
        <f>[1]CAMEROUN!CR2537</f>
        <v>18.563753671670632</v>
      </c>
      <c r="L71" s="16">
        <f>[1]CAMEROUN!DD2537</f>
        <v>19.331473207305205</v>
      </c>
      <c r="M71" s="16">
        <f>[1]CAMEROUN!DL2537</f>
        <v>17.792412910987608</v>
      </c>
      <c r="N71" s="1"/>
      <c r="P71" s="17"/>
      <c r="S71" s="17"/>
      <c r="V71" s="17"/>
      <c r="X71" s="32"/>
      <c r="Y71" s="32"/>
      <c r="Z71" s="32"/>
      <c r="AA71" s="32"/>
      <c r="AB71" s="32"/>
      <c r="AE71" s="32"/>
      <c r="AH71" s="32"/>
      <c r="AK71" s="32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</row>
    <row r="72" spans="1:62" ht="15" customHeight="1" x14ac:dyDescent="0.3">
      <c r="A72" s="12" t="s">
        <v>17</v>
      </c>
      <c r="B72" s="16">
        <f>[1]CAMEROUN!AS2538</f>
        <v>12.169725441802512</v>
      </c>
      <c r="C72" s="16">
        <f>[1]CAMEROUN!AT2538</f>
        <v>13.350024566297837</v>
      </c>
      <c r="D72" s="16">
        <f>[1]CAMEROUN!AU2538</f>
        <v>12.766161021285932</v>
      </c>
      <c r="E72" s="16">
        <f>[1]CAMEROUN!AV2538</f>
        <v>12.729891521111291</v>
      </c>
      <c r="F72" s="16">
        <f>[1]CAMEROUN!AZ2538</f>
        <v>12.468421017189016</v>
      </c>
      <c r="G72" s="16">
        <f>[1]CAMEROUN!BE2538</f>
        <v>12.169185622828836</v>
      </c>
      <c r="H72" s="17">
        <f>[1]CAMEROUN!BL2538</f>
        <v>11.915351172168226</v>
      </c>
      <c r="I72" s="17">
        <f>[1]CAMEROUN!BU2538</f>
        <v>12.396062487951125</v>
      </c>
      <c r="J72" s="17">
        <f>[1]CAMEROUN!CG2538</f>
        <v>12.339653342593047</v>
      </c>
      <c r="K72" s="16">
        <f>[1]CAMEROUN!CR2538</f>
        <v>13.437887065887608</v>
      </c>
      <c r="L72" s="16">
        <f>[1]CAMEROUN!DD2538</f>
        <v>14.108320391485579</v>
      </c>
      <c r="M72" s="16">
        <f>[1]CAMEROUN!DL2538</f>
        <v>13.426974179870705</v>
      </c>
      <c r="N72" s="1"/>
      <c r="P72" s="17"/>
      <c r="S72" s="17"/>
      <c r="V72" s="17"/>
      <c r="X72" s="32"/>
      <c r="Y72" s="32"/>
      <c r="Z72" s="32"/>
      <c r="AA72" s="32"/>
      <c r="AB72" s="32"/>
      <c r="AE72" s="32"/>
      <c r="AH72" s="32"/>
      <c r="AK72" s="32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</row>
    <row r="73" spans="1:62" ht="15" customHeight="1" x14ac:dyDescent="0.3">
      <c r="A73" s="13" t="s">
        <v>18</v>
      </c>
      <c r="B73" s="16">
        <f>[1]CAMEROUN!AS2539</f>
        <v>4.9865115110062463</v>
      </c>
      <c r="C73" s="16">
        <f>[1]CAMEROUN!AT2539</f>
        <v>6.6696935482619475</v>
      </c>
      <c r="D73" s="16">
        <f>[1]CAMEROUN!AU2539</f>
        <v>6.7501808977215472</v>
      </c>
      <c r="E73" s="16">
        <f>[1]CAMEROUN!AV2539</f>
        <v>5.9510670560721719</v>
      </c>
      <c r="F73" s="16">
        <f>[1]CAMEROUN!AZ2539</f>
        <v>8.3295475677772899</v>
      </c>
      <c r="G73" s="16">
        <f>[1]CAMEROUN!BE2539</f>
        <v>8.0572031415762613</v>
      </c>
      <c r="H73" s="17">
        <f>[1]CAMEROUN!BL2539</f>
        <v>6.8106624505766229</v>
      </c>
      <c r="I73" s="17">
        <f>[1]CAMEROUN!BU2539</f>
        <v>6.6786734607350962</v>
      </c>
      <c r="J73" s="17">
        <f>[1]CAMEROUN!CG2539</f>
        <v>4.8367525265346991</v>
      </c>
      <c r="K73" s="16">
        <f>[1]CAMEROUN!CR2539</f>
        <v>5.125866605783024</v>
      </c>
      <c r="L73" s="16">
        <f>[1]CAMEROUN!DD2539</f>
        <v>5.223152815819625</v>
      </c>
      <c r="M73" s="16">
        <f>[1]CAMEROUN!DL2539</f>
        <v>4.3654387311169076</v>
      </c>
      <c r="N73" s="1"/>
      <c r="P73" s="17"/>
      <c r="S73" s="17"/>
      <c r="V73" s="17"/>
      <c r="X73" s="32"/>
      <c r="Y73" s="32"/>
      <c r="Z73" s="32"/>
      <c r="AA73" s="32"/>
      <c r="AB73" s="32"/>
      <c r="AE73" s="32"/>
      <c r="AH73" s="32"/>
      <c r="AK73" s="32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</row>
    <row r="74" spans="1:62" ht="15" customHeight="1" x14ac:dyDescent="0.3">
      <c r="A74" s="13" t="s">
        <v>60</v>
      </c>
      <c r="B74" s="16">
        <f>[1]CAMEROUN!AS2540</f>
        <v>0.84620907460627792</v>
      </c>
      <c r="C74" s="16">
        <f>[1]CAMEROUN!AT2540</f>
        <v>-5.6316016450282752E-2</v>
      </c>
      <c r="D74" s="16">
        <f>[1]CAMEROUN!AU2540</f>
        <v>0.46479760148230131</v>
      </c>
      <c r="E74" s="16">
        <f>[1]CAMEROUN!AV2540</f>
        <v>1.2031516667287414</v>
      </c>
      <c r="F74" s="16">
        <f>[1]CAMEROUN!AZ2540</f>
        <v>-2.9474580634734315</v>
      </c>
      <c r="G74" s="16">
        <f>[1]CAMEROUN!BE2540</f>
        <v>-0.52891536832668617</v>
      </c>
      <c r="H74" s="17">
        <f>[1]CAMEROUN!BL2540</f>
        <v>1.6801136577859743</v>
      </c>
      <c r="I74" s="17">
        <f>[1]CAMEROUN!BU2540</f>
        <v>0.812103048711172</v>
      </c>
      <c r="J74" s="17">
        <f>[1]CAMEROUN!CG2540</f>
        <v>-0.15199860841492274</v>
      </c>
      <c r="K74" s="16">
        <f>[1]CAMEROUN!CR2540</f>
        <v>7.2393231119308801E-2</v>
      </c>
      <c r="L74" s="16">
        <f>[1]CAMEROUN!DD2540</f>
        <v>2.3208799733378997</v>
      </c>
      <c r="M74" s="16">
        <f>[1]CAMEROUN!DL2540</f>
        <v>5.3424835027588182</v>
      </c>
      <c r="N74" s="1"/>
      <c r="P74" s="17"/>
      <c r="S74" s="17"/>
      <c r="V74" s="17"/>
      <c r="X74" s="32"/>
      <c r="Y74" s="32"/>
      <c r="Z74" s="32"/>
      <c r="AA74" s="32"/>
      <c r="AB74" s="32"/>
      <c r="AE74" s="32"/>
      <c r="AH74" s="32"/>
      <c r="AK74" s="32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</row>
    <row r="75" spans="1:62" ht="15" customHeight="1" x14ac:dyDescent="0.3">
      <c r="A75" s="13" t="s">
        <v>61</v>
      </c>
      <c r="B75" s="16">
        <f>[1]CAMEROUN!AS2541</f>
        <v>-0.42628623483214562</v>
      </c>
      <c r="C75" s="16">
        <f>[1]CAMEROUN!AT2541</f>
        <v>-3.1393050503452646</v>
      </c>
      <c r="D75" s="16">
        <f>[1]CAMEROUN!AU2541</f>
        <v>-3.006910550540896</v>
      </c>
      <c r="E75" s="16">
        <f>[1]CAMEROUN!AV2541</f>
        <v>-1.4660457747801769</v>
      </c>
      <c r="F75" s="16">
        <f>[1]CAMEROUN!AZ2541</f>
        <v>-5.4805107753161524</v>
      </c>
      <c r="G75" s="16">
        <f>[1]CAMEROUN!BE2541</f>
        <v>-4.3339380376039545</v>
      </c>
      <c r="H75" s="17">
        <f>[1]CAMEROUN!BL2541</f>
        <v>-1.8159185800885453</v>
      </c>
      <c r="I75" s="17">
        <f>[1]CAMEROUN!BU2541</f>
        <v>-2.7565068009845461</v>
      </c>
      <c r="J75" s="17">
        <f>[1]CAMEROUN!CG2541</f>
        <v>-2.3841126841119764</v>
      </c>
      <c r="K75" s="16">
        <f>[1]CAMEROUN!CR2541</f>
        <v>-2.408565383592987</v>
      </c>
      <c r="L75" s="16">
        <f>[1]CAMEROUN!DD2541</f>
        <v>-0.49514713769007379</v>
      </c>
      <c r="M75" s="16">
        <f>[1]CAMEROUN!DL2541</f>
        <v>2.5711999435673301</v>
      </c>
      <c r="N75" s="1"/>
      <c r="P75" s="17"/>
      <c r="S75" s="17"/>
      <c r="V75" s="17"/>
      <c r="X75" s="14"/>
      <c r="Y75" s="14"/>
      <c r="Z75" s="14"/>
      <c r="AA75" s="14"/>
      <c r="AB75" s="14"/>
      <c r="AE75" s="14"/>
      <c r="AH75" s="14"/>
      <c r="AK75" s="14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</row>
    <row r="76" spans="1:62" ht="15" customHeight="1" x14ac:dyDescent="0.3">
      <c r="A76" s="13" t="s">
        <v>62</v>
      </c>
      <c r="B76" s="16">
        <f>[1]CAMEROUN!AS2542</f>
        <v>-5.4924573209492795</v>
      </c>
      <c r="C76" s="16">
        <f>[1]CAMEROUN!AT2542</f>
        <v>-8.0574920234703242</v>
      </c>
      <c r="D76" s="16">
        <f>[1]CAMEROUN!AU2542</f>
        <v>-6.7941025021583208</v>
      </c>
      <c r="E76" s="16">
        <f>[1]CAMEROUN!AV2542</f>
        <v>-4.7086328393980006</v>
      </c>
      <c r="F76" s="16">
        <f>[1]CAMEROUN!AZ2542</f>
        <v>-7.9359912875454599</v>
      </c>
      <c r="G76" s="16">
        <f>[1]CAMEROUN!BE2542</f>
        <v>-6.4543816417202278</v>
      </c>
      <c r="H76" s="17">
        <f>[1]CAMEROUN!BL2542</f>
        <v>-4.3243891415715447</v>
      </c>
      <c r="I76" s="17">
        <f>[1]CAMEROUN!BU2542</f>
        <v>-5.5118517711015231</v>
      </c>
      <c r="J76" s="17">
        <f>[1]CAMEROUN!CG2542</f>
        <v>-4.3198682264013257</v>
      </c>
      <c r="K76" s="16">
        <f>[1]CAMEROUN!CR2542</f>
        <v>-4.5346297521862127</v>
      </c>
      <c r="L76" s="16">
        <f>[1]CAMEROUN!DD2542</f>
        <v>-4.5750190496103205</v>
      </c>
      <c r="M76" s="16">
        <f>[1]CAMEROUN!DL2542</f>
        <v>-0.29476319856676148</v>
      </c>
      <c r="N76" s="1"/>
      <c r="P76" s="17"/>
      <c r="S76" s="17"/>
      <c r="V76" s="17"/>
      <c r="X76" s="14"/>
      <c r="Y76" s="14"/>
      <c r="Z76" s="14"/>
      <c r="AA76" s="14"/>
      <c r="AB76" s="14"/>
      <c r="AE76" s="14"/>
      <c r="AH76" s="14"/>
      <c r="AK76" s="14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</row>
    <row r="77" spans="1:62" ht="15" customHeight="1" x14ac:dyDescent="0.3">
      <c r="A77" s="12" t="s">
        <v>63</v>
      </c>
      <c r="B77" s="16">
        <f>[1]CAMEROUN!AS2543</f>
        <v>0.50131701843018217</v>
      </c>
      <c r="C77" s="16">
        <f>[1]CAMEROUN!AT2543</f>
        <v>-0.41924145579655619</v>
      </c>
      <c r="D77" s="16">
        <f>[1]CAMEROUN!AU2543</f>
        <v>2.7494254134967414E-3</v>
      </c>
      <c r="E77" s="16">
        <f>[1]CAMEROUN!AV2543</f>
        <v>0.82033068186050639</v>
      </c>
      <c r="F77" s="16">
        <f>[1]CAMEROUN!AZ2543</f>
        <v>-3.6985677633040956</v>
      </c>
      <c r="G77" s="16">
        <f>[1]CAMEROUN!BE2543</f>
        <v>-1.3848609978732209</v>
      </c>
      <c r="H77" s="17">
        <f>[1]CAMEROUN!BL2543</f>
        <v>0.75599066005090099</v>
      </c>
      <c r="I77" s="17">
        <f>[1]CAMEROUN!BU2543</f>
        <v>-0.15443191425815614</v>
      </c>
      <c r="J77" s="17">
        <f>[1]CAMEROUN!CG2543</f>
        <v>-1.1651782752217166</v>
      </c>
      <c r="K77" s="16">
        <f>[1]CAMEROUN!CR2543</f>
        <v>-1.1902298881086273</v>
      </c>
      <c r="L77" s="16">
        <f>[1]CAMEROUN!DD2543</f>
        <v>1.458964759162457</v>
      </c>
      <c r="M77" s="16">
        <f>[1]CAMEROUN!DL2543</f>
        <v>4.1397426076846964</v>
      </c>
      <c r="N77" s="1"/>
      <c r="P77" s="17"/>
      <c r="S77" s="17"/>
      <c r="V77" s="17"/>
      <c r="X77" s="14"/>
      <c r="Y77" s="14"/>
      <c r="Z77" s="14"/>
      <c r="AA77" s="14"/>
      <c r="AB77" s="14"/>
      <c r="AE77" s="14"/>
      <c r="AH77" s="14"/>
      <c r="AK77" s="14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</row>
    <row r="78" spans="1:62" ht="15" customHeight="1" x14ac:dyDescent="0.3">
      <c r="A78" s="13" t="s">
        <v>64</v>
      </c>
      <c r="B78" s="16">
        <f>[1]CAMEROUN!AS2544</f>
        <v>-0.77117829100824131</v>
      </c>
      <c r="C78" s="16">
        <f>[1]CAMEROUN!AT2544</f>
        <v>-3.5022304896915379</v>
      </c>
      <c r="D78" s="16">
        <f>[1]CAMEROUN!AU2544</f>
        <v>-3.4689587266097006</v>
      </c>
      <c r="E78" s="16">
        <f>[1]CAMEROUN!AV2544</f>
        <v>-1.8488667596484119</v>
      </c>
      <c r="F78" s="16">
        <f>[1]CAMEROUN!AZ2544</f>
        <v>-6.2316204751468156</v>
      </c>
      <c r="G78" s="16">
        <f>[1]CAMEROUN!BE2544</f>
        <v>-5.1898836671504887</v>
      </c>
      <c r="H78" s="17">
        <f>[1]CAMEROUN!BL2544</f>
        <v>-2.7400415778236185</v>
      </c>
      <c r="I78" s="17">
        <f>[1]CAMEROUN!BU2544</f>
        <v>-3.7230417639538742</v>
      </c>
      <c r="J78" s="17">
        <f>[1]CAMEROUN!CG2544</f>
        <v>-3.3972923509187702</v>
      </c>
      <c r="K78" s="16">
        <f>[1]CAMEROUN!CR2544</f>
        <v>-3.6711885028209235</v>
      </c>
      <c r="L78" s="16">
        <f>[1]CAMEROUN!DD2544</f>
        <v>-1.3570623518655165</v>
      </c>
      <c r="M78" s="16">
        <f>[1]CAMEROUN!DL2544</f>
        <v>1.3684590484932084</v>
      </c>
      <c r="N78" s="1"/>
      <c r="P78" s="17"/>
      <c r="S78" s="17"/>
      <c r="V78" s="17"/>
      <c r="X78" s="14"/>
      <c r="Y78" s="14"/>
      <c r="Z78" s="14"/>
      <c r="AA78" s="14"/>
      <c r="AB78" s="14"/>
      <c r="AE78" s="14"/>
      <c r="AH78" s="14"/>
      <c r="AK78" s="14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</row>
    <row r="79" spans="1:62" ht="15" customHeight="1" x14ac:dyDescent="0.3">
      <c r="A79" s="13" t="s">
        <v>65</v>
      </c>
      <c r="B79" s="16">
        <f>[1]CAMEROUN!AS2545</f>
        <v>-0.40129690881257524</v>
      </c>
      <c r="C79" s="16">
        <f>[1]CAMEROUN!AT2545</f>
        <v>-3.2125158717306341</v>
      </c>
      <c r="D79" s="16">
        <f>[1]CAMEROUN!AU2545</f>
        <v>-3.0957604033771773</v>
      </c>
      <c r="E79" s="16">
        <f>[1]CAMEROUN!AV2545</f>
        <v>-1.7881622891907347</v>
      </c>
      <c r="F79" s="16">
        <f>[1]CAMEROUN!AZ2545</f>
        <v>-5.9529328761751632</v>
      </c>
      <c r="G79" s="16">
        <f>[1]CAMEROUN!BE2545</f>
        <v>-4.8711177085607451</v>
      </c>
      <c r="H79" s="17">
        <f>[1]CAMEROUN!BL2545</f>
        <v>-2.3366468003934218</v>
      </c>
      <c r="I79" s="17">
        <f>[1]CAMEROUN!BU2545</f>
        <v>-3.2439309516173354</v>
      </c>
      <c r="J79" s="17">
        <f>[1]CAMEROUN!CG2545</f>
        <v>-3.2166613457633906</v>
      </c>
      <c r="K79" s="16">
        <f>[1]CAMEROUN!CR2545</f>
        <v>-3.2002066580094231</v>
      </c>
      <c r="L79" s="16">
        <f>[1]CAMEROUN!DD2545</f>
        <v>-0.9307579943683274</v>
      </c>
      <c r="M79" s="16">
        <f>[1]CAMEROUN!DL2545</f>
        <v>1.7170240849637344</v>
      </c>
      <c r="N79" s="1"/>
      <c r="P79" s="17"/>
      <c r="S79" s="17"/>
      <c r="V79" s="17"/>
      <c r="X79" s="14"/>
      <c r="Y79" s="14"/>
      <c r="Z79" s="14"/>
      <c r="AA79" s="14"/>
      <c r="AB79" s="14"/>
      <c r="AE79" s="14"/>
      <c r="AH79" s="14"/>
      <c r="AK79" s="14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</row>
    <row r="80" spans="1:62" ht="15" customHeight="1" x14ac:dyDescent="0.3">
      <c r="A80" s="13" t="s">
        <v>66</v>
      </c>
      <c r="B80" s="16">
        <f>[1]CAMEROUN!AS2546</f>
        <v>-1.7655840019470952</v>
      </c>
      <c r="C80" s="16">
        <f>[1]CAMEROUN!AT2546</f>
        <v>-4.141969547856192</v>
      </c>
      <c r="D80" s="16">
        <f>[1]CAMEROUN!AU2546</f>
        <v>-2.8439547101665812</v>
      </c>
      <c r="E80" s="16">
        <f>[1]CAMEROUN!AV2546</f>
        <v>-1.5287986401869786</v>
      </c>
      <c r="F80" s="16">
        <f>[1]CAMEROUN!AZ2546</f>
        <v>-5.2845617461698353</v>
      </c>
      <c r="G80" s="16">
        <f>[1]CAMEROUN!BE2546</f>
        <v>-4.4800092008535168</v>
      </c>
      <c r="H80" s="17">
        <f>[1]CAMEROUN!BL2546</f>
        <v>-2.7596951991111087</v>
      </c>
      <c r="I80" s="17">
        <f>[1]CAMEROUN!BU2546</f>
        <v>-4.0874192109218859</v>
      </c>
      <c r="J80" s="17">
        <f>[1]CAMEROUN!CG2546</f>
        <v>-3.2625172859602896</v>
      </c>
      <c r="K80" s="16">
        <f>[1]CAMEROUN!CR2546</f>
        <v>-3.4562518227872374</v>
      </c>
      <c r="L80" s="16">
        <f>[1]CAMEROUN!DD2546</f>
        <v>-3.1909968556523527</v>
      </c>
      <c r="M80" s="16">
        <f>[1]CAMEROUN!DL2546</f>
        <v>0.86960778970611419</v>
      </c>
      <c r="N80" s="1"/>
      <c r="P80" s="17"/>
      <c r="S80" s="17"/>
      <c r="V80" s="17"/>
      <c r="X80" s="14"/>
      <c r="Y80" s="14"/>
      <c r="Z80" s="14"/>
      <c r="AA80" s="14"/>
      <c r="AB80" s="14"/>
      <c r="AE80" s="14"/>
      <c r="AH80" s="14"/>
      <c r="AK80" s="14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</row>
    <row r="81" spans="1:62" ht="15" customHeight="1" x14ac:dyDescent="0.3">
      <c r="A81" s="13" t="s">
        <v>27</v>
      </c>
      <c r="B81" s="16"/>
      <c r="C81" s="16"/>
      <c r="D81" s="16"/>
      <c r="E81" s="16"/>
      <c r="F81" s="16"/>
      <c r="G81" s="16"/>
      <c r="H81" s="17"/>
      <c r="I81" s="17"/>
      <c r="J81" s="17"/>
      <c r="K81" s="16"/>
      <c r="L81" s="16"/>
      <c r="M81" s="16"/>
      <c r="N81" s="1"/>
      <c r="P81" s="17"/>
      <c r="S81" s="17"/>
      <c r="V81" s="17"/>
      <c r="X81" s="14"/>
      <c r="Y81" s="14"/>
      <c r="Z81" s="14"/>
      <c r="AA81" s="14"/>
      <c r="AB81" s="14"/>
      <c r="AE81" s="14"/>
      <c r="AH81" s="14"/>
      <c r="AK81" s="14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</row>
    <row r="82" spans="1:62" ht="15" customHeight="1" x14ac:dyDescent="0.3">
      <c r="A82" s="13" t="s">
        <v>67</v>
      </c>
      <c r="B82" s="16">
        <f>[1]CAMEROUN!AS2548</f>
        <v>25.375268481566383</v>
      </c>
      <c r="C82" s="16">
        <f>[1]CAMEROUN!AT2548</f>
        <v>24.810959647446708</v>
      </c>
      <c r="D82" s="16">
        <f>[1]CAMEROUN!AU2548</f>
        <v>24.585072634320564</v>
      </c>
      <c r="E82" s="16">
        <f>[1]CAMEROUN!AV2548</f>
        <v>21.778138942032644</v>
      </c>
      <c r="F82" s="16">
        <f>[1]CAMEROUN!AZ2548</f>
        <v>19.206902225479695</v>
      </c>
      <c r="G82" s="16">
        <f>[1]CAMEROUN!BE2548</f>
        <v>18.739926378148869</v>
      </c>
      <c r="H82" s="17">
        <f>[1]CAMEROUN!BL2548</f>
        <v>19.075873679193364</v>
      </c>
      <c r="I82" s="17">
        <f>[1]CAMEROUN!BU2548</f>
        <v>19.833495843299598</v>
      </c>
      <c r="J82" s="17">
        <f>[1]CAMEROUN!CG2548</f>
        <v>15.218675593267612</v>
      </c>
      <c r="K82" s="16">
        <f>[1]CAMEROUN!CR2548</f>
        <v>14.961311161864053</v>
      </c>
      <c r="L82" s="16">
        <f>[1]CAMEROUN!DD2548</f>
        <v>14.374646572451413</v>
      </c>
      <c r="M82" s="16">
        <f>[1]CAMEROUN!DL2548</f>
        <v>12.471146856590858</v>
      </c>
      <c r="N82" s="1"/>
      <c r="P82" s="17"/>
      <c r="S82" s="17"/>
      <c r="V82" s="17"/>
      <c r="X82" s="14"/>
      <c r="Y82" s="14"/>
      <c r="Z82" s="14"/>
      <c r="AA82" s="14"/>
      <c r="AB82" s="14"/>
      <c r="AE82" s="14"/>
      <c r="AH82" s="14"/>
      <c r="AK82" s="14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</row>
    <row r="83" spans="1:62" ht="15" customHeight="1" x14ac:dyDescent="0.3">
      <c r="A83" s="13" t="s">
        <v>68</v>
      </c>
      <c r="B83" s="16">
        <f>[1]CAMEROUN!AS2549</f>
        <v>30.268999113103966</v>
      </c>
      <c r="C83" s="16">
        <f>[1]CAMEROUN!AT2549</f>
        <v>30.037780538235946</v>
      </c>
      <c r="D83" s="16">
        <f>[1]CAMEROUN!AU2549</f>
        <v>30.126687155963683</v>
      </c>
      <c r="E83" s="16">
        <f>[1]CAMEROUN!AV2549</f>
        <v>27.609651004530473</v>
      </c>
      <c r="F83" s="16">
        <f>[1]CAMEROUN!AZ2549</f>
        <v>23.170957229741667</v>
      </c>
      <c r="G83" s="16">
        <f>[1]CAMEROUN!BE2549</f>
        <v>22.606311152764945</v>
      </c>
      <c r="H83" s="17">
        <f>[1]CAMEROUN!BL2549</f>
        <v>21.630288520680704</v>
      </c>
      <c r="I83" s="17">
        <f>[1]CAMEROUN!BU2549</f>
        <v>23.741762434081469</v>
      </c>
      <c r="J83" s="17">
        <f>[1]CAMEROUN!CG2549</f>
        <v>17.937688232972338</v>
      </c>
      <c r="K83" s="16">
        <f>[1]CAMEROUN!CR2549</f>
        <v>17.634342327181727</v>
      </c>
      <c r="L83" s="16">
        <f>[1]CAMEROUN!DD2549</f>
        <v>16.942862543825019</v>
      </c>
      <c r="M83" s="16">
        <f>[1]CAMEROUN!DL2549</f>
        <v>21.784089439817091</v>
      </c>
      <c r="N83" s="1"/>
      <c r="P83" s="17"/>
      <c r="S83" s="17"/>
      <c r="V83" s="17"/>
      <c r="X83" s="14"/>
      <c r="Y83" s="14"/>
      <c r="Z83" s="14"/>
      <c r="AA83" s="14"/>
      <c r="AB83" s="14"/>
      <c r="AE83" s="14"/>
      <c r="AH83" s="14"/>
      <c r="AK83" s="14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</row>
    <row r="84" spans="1:62" ht="15" customHeight="1" x14ac:dyDescent="0.3">
      <c r="A84" s="21" t="s">
        <v>69</v>
      </c>
      <c r="B84" s="16">
        <f>[1]CAMEROUN!AS2550</f>
        <v>-3.2832113901735593</v>
      </c>
      <c r="C84" s="16">
        <f>[1]CAMEROUN!AT2550</f>
        <v>-3.4853356847564512</v>
      </c>
      <c r="D84" s="16">
        <f>[1]CAMEROUN!AU2550</f>
        <v>-4.0070106516213473</v>
      </c>
      <c r="E84" s="16">
        <f>[1]CAMEROUN!AV2550</f>
        <v>-3.7948497342866934</v>
      </c>
      <c r="F84" s="16">
        <f>[1]CAMEROUN!AZ2550</f>
        <v>-3.0831790700328665</v>
      </c>
      <c r="G84" s="16">
        <f>[1]CAMEROUN!BE2550</f>
        <v>-2.4739386472451184</v>
      </c>
      <c r="H84" s="17">
        <f>[1]CAMEROUN!BL2550</f>
        <v>-3.5156296865773573</v>
      </c>
      <c r="I84" s="17">
        <f>[1]CAMEROUN!BU2550</f>
        <v>-4.806811265276159</v>
      </c>
      <c r="J84" s="17">
        <f>[1]CAMEROUN!CG2550</f>
        <v>-3.7770165185342521</v>
      </c>
      <c r="K84" s="16">
        <f>[1]CAMEROUN!CR2550</f>
        <v>-3.3584619006066161</v>
      </c>
      <c r="L84" s="16">
        <f>[1]CAMEROUN!DD2550</f>
        <v>-4.2699629017956253</v>
      </c>
      <c r="M84" s="16">
        <f>[1]CAMEROUN!DL2550</f>
        <v>-4.1565676634291453</v>
      </c>
      <c r="N84" s="1"/>
      <c r="P84" s="17"/>
      <c r="S84" s="17"/>
      <c r="V84" s="17"/>
      <c r="X84" s="14"/>
      <c r="Y84" s="14"/>
      <c r="Z84" s="14"/>
      <c r="AA84" s="14"/>
      <c r="AB84" s="14"/>
      <c r="AE84" s="14"/>
      <c r="AH84" s="14"/>
      <c r="AK84" s="14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</row>
    <row r="85" spans="1:62" ht="15" customHeight="1" x14ac:dyDescent="0.3">
      <c r="A85" s="13" t="s">
        <v>70</v>
      </c>
      <c r="B85" s="16">
        <f>[1]CAMEROUN!AS2551</f>
        <v>-3.5782466701690256</v>
      </c>
      <c r="C85" s="16">
        <f>[1]CAMEROUN!AT2551</f>
        <v>-3.7700444345884416</v>
      </c>
      <c r="D85" s="16">
        <f>[1]CAMEROUN!AU2551</f>
        <v>-4.3222395106092213</v>
      </c>
      <c r="E85" s="16">
        <f>[1]CAMEROUN!AV2551</f>
        <v>-4.027823647935076</v>
      </c>
      <c r="F85" s="16">
        <f>[1]CAMEROUN!AZ2551</f>
        <v>-3.4188474048537421</v>
      </c>
      <c r="G85" s="16">
        <f>[1]CAMEROUN!BE2551</f>
        <v>-2.9091559132900757</v>
      </c>
      <c r="H85" s="16">
        <f>[1]CAMEROUN!BL2551</f>
        <v>-3.7538512852443247</v>
      </c>
      <c r="I85" s="17">
        <f>[1]CAMEROUN!BU2551</f>
        <v>-5.0614730572346049</v>
      </c>
      <c r="J85" s="17">
        <f>[1]CAMEROUN!CG2551</f>
        <v>-4.0106586086078941</v>
      </c>
      <c r="K85" s="16">
        <f>[1]CAMEROUN!CR2551</f>
        <v>-3.6153088261925621</v>
      </c>
      <c r="L85" s="16">
        <f>[1]CAMEROUN!DD2551</f>
        <v>-4.5825737348774602</v>
      </c>
      <c r="M85" s="16">
        <f>[1]CAMEROUN!DL2551</f>
        <v>-4.5167876169309</v>
      </c>
      <c r="N85" s="1"/>
      <c r="O85" s="17"/>
      <c r="P85" s="17"/>
      <c r="Q85" s="17"/>
      <c r="R85" s="17"/>
      <c r="S85" s="17"/>
      <c r="V85" s="17"/>
      <c r="X85" s="14"/>
      <c r="Y85" s="14"/>
      <c r="Z85" s="14"/>
      <c r="AA85" s="14"/>
      <c r="AB85" s="14"/>
      <c r="AE85" s="14"/>
      <c r="AH85" s="14"/>
      <c r="AK85" s="14"/>
      <c r="AL85" s="14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</row>
    <row r="86" spans="1:62" ht="15" customHeight="1" x14ac:dyDescent="0.3">
      <c r="A86" s="13" t="s">
        <v>71</v>
      </c>
      <c r="B86" s="16">
        <f>[1]CAMEROUN!AS2552</f>
        <v>7.3749384900100097</v>
      </c>
      <c r="C86" s="16">
        <f>[1]CAMEROUN!AT2552</f>
        <v>9.5243512207184882</v>
      </c>
      <c r="D86" s="16">
        <f>[1]CAMEROUN!AU2552</f>
        <v>14.817955912760903</v>
      </c>
      <c r="E86" s="16">
        <f>[1]CAMEROUN!AV2552</f>
        <v>18.740706720258324</v>
      </c>
      <c r="F86" s="16">
        <f>[1]CAMEROUN!AZ2552</f>
        <v>20.575205674986027</v>
      </c>
      <c r="G86" s="16">
        <f>[1]CAMEROUN!BE2552</f>
        <v>24.066318926045017</v>
      </c>
      <c r="H86" s="16">
        <f>[1]CAMEROUN!BL2552</f>
        <v>26.5608201900151</v>
      </c>
      <c r="I86" s="17">
        <f>[1]CAMEROUN!BU2552</f>
        <v>27.994112811401237</v>
      </c>
      <c r="J86" s="17">
        <f>[1]CAMEROUN!CG2552</f>
        <v>33.342703806011187</v>
      </c>
      <c r="K86" s="16">
        <f>[1]CAMEROUN!CR2552</f>
        <v>35.937674053385919</v>
      </c>
      <c r="L86" s="16">
        <f>[1]CAMEROUN!DD2552</f>
        <v>35.773643888190342</v>
      </c>
      <c r="M86" s="16">
        <f>[1]CAMEROUN!DL2552</f>
        <v>33.711319195342924</v>
      </c>
      <c r="N86" s="1"/>
      <c r="O86" s="17"/>
      <c r="P86" s="17"/>
      <c r="Q86" s="17"/>
      <c r="R86" s="17"/>
      <c r="S86" s="17"/>
      <c r="V86" s="17"/>
      <c r="X86" s="14"/>
      <c r="Y86" s="14"/>
      <c r="Z86" s="14"/>
      <c r="AA86" s="14"/>
      <c r="AB86" s="14"/>
      <c r="AE86" s="14"/>
      <c r="AH86" s="14"/>
      <c r="AK86" s="14"/>
      <c r="AL86" s="14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</row>
    <row r="87" spans="1:62" ht="15" customHeight="1" x14ac:dyDescent="0.3">
      <c r="A87" s="21" t="s">
        <v>72</v>
      </c>
      <c r="B87" s="16" t="str">
        <f>[1]CAMEROUN!AS2553</f>
        <v>…</v>
      </c>
      <c r="C87" s="16" t="str">
        <f>[1]CAMEROUN!AT2553</f>
        <v>…</v>
      </c>
      <c r="D87" s="16">
        <f>[1]CAMEROUN!AU2553</f>
        <v>20.890423704978662</v>
      </c>
      <c r="E87" s="16">
        <f>[1]CAMEROUN!AV2553</f>
        <v>24.942406675123728</v>
      </c>
      <c r="F87" s="16">
        <f>[1]CAMEROUN!AZ2553</f>
        <v>27.500644310100562</v>
      </c>
      <c r="G87" s="16">
        <f>[1]CAMEROUN!BE2553</f>
        <v>33.208949671985884</v>
      </c>
      <c r="H87" s="17">
        <f>[1]CAMEROUN!BL2553</f>
        <v>36.571384959154564</v>
      </c>
      <c r="I87" s="17">
        <f>[1]CAMEROUN!BU2553</f>
        <v>39.08598753831901</v>
      </c>
      <c r="J87" s="17">
        <f>[1]CAMEROUN!CG2553</f>
        <v>45.001547194640899</v>
      </c>
      <c r="K87" s="16">
        <f>[1]CAMEROUN!CR2553</f>
        <v>51.165803140600417</v>
      </c>
      <c r="L87" s="16">
        <f>[1]CAMEROUN!DD2553</f>
        <v>49.522841546695147</v>
      </c>
      <c r="M87" s="16">
        <f>[1]CAMEROUN!DL2553</f>
        <v>45.13381835398242</v>
      </c>
      <c r="N87" s="1"/>
      <c r="P87" s="17"/>
      <c r="S87" s="17"/>
      <c r="V87" s="17"/>
      <c r="X87" s="14"/>
      <c r="Y87" s="14"/>
      <c r="Z87" s="14"/>
      <c r="AA87" s="14"/>
      <c r="AB87" s="14"/>
      <c r="AE87" s="14"/>
      <c r="AH87" s="14"/>
      <c r="AK87" s="14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</row>
    <row r="88" spans="1:62" ht="15" customHeight="1" x14ac:dyDescent="0.3">
      <c r="A88" s="21" t="s">
        <v>73</v>
      </c>
      <c r="B88" s="16">
        <f>[1]CAMEROUN!AS2554</f>
        <v>4.1644484575414751</v>
      </c>
      <c r="C88" s="16">
        <f>[1]CAMEROUN!AT2554</f>
        <v>4.0762207826646968</v>
      </c>
      <c r="D88" s="16">
        <f>[1]CAMEROUN!AU2554</f>
        <v>4.9562472947626617</v>
      </c>
      <c r="E88" s="16">
        <f>[1]CAMEROUN!AV2554</f>
        <v>4.3862499187731494</v>
      </c>
      <c r="F88" s="16">
        <f>[1]CAMEROUN!AZ2554</f>
        <v>8.6735419630156478</v>
      </c>
      <c r="G88" s="16">
        <f>[1]CAMEROUN!BE2554</f>
        <v>8.8494706675216257</v>
      </c>
      <c r="H88" s="17">
        <f>[1]CAMEROUN!BL2554</f>
        <v>10.816054485127191</v>
      </c>
      <c r="I88" s="17">
        <f>[1]CAMEROUN!BU2554</f>
        <v>14.048319004690413</v>
      </c>
      <c r="J88" s="17">
        <f>[1]CAMEROUN!CG2554</f>
        <v>15.190144010864477</v>
      </c>
      <c r="K88" s="16">
        <f>[1]CAMEROUN!CR2554</f>
        <v>28.757291547523732</v>
      </c>
      <c r="L88" s="16">
        <f>[1]CAMEROUN!DD2554</f>
        <v>15.678465627584272</v>
      </c>
      <c r="M88" s="16">
        <f>[1]CAMEROUN!DL2554</f>
        <v>17.951613850273564</v>
      </c>
      <c r="N88" s="1"/>
      <c r="P88" s="17"/>
      <c r="S88" s="17"/>
      <c r="V88" s="17"/>
      <c r="X88" s="14"/>
      <c r="Y88" s="14"/>
      <c r="Z88" s="14"/>
      <c r="AA88" s="14"/>
      <c r="AB88" s="14"/>
      <c r="AE88" s="14"/>
      <c r="AH88" s="14"/>
      <c r="AK88" s="14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</row>
    <row r="89" spans="1:62" ht="15" customHeight="1" x14ac:dyDescent="0.3">
      <c r="A89" s="21" t="s">
        <v>74</v>
      </c>
      <c r="B89" s="16">
        <f>[1]CAMEROUN!AS2555</f>
        <v>2.6890250371313393</v>
      </c>
      <c r="C89" s="16">
        <f>[1]CAMEROUN!AT2555</f>
        <v>2.7136768303447583</v>
      </c>
      <c r="D89" s="16">
        <f>[1]CAMEROUN!AU2555</f>
        <v>3.2350849931722943</v>
      </c>
      <c r="E89" s="16">
        <f>[1]CAMEROUN!AV2555</f>
        <v>3.3900858821756819</v>
      </c>
      <c r="F89" s="16">
        <f>[1]CAMEROUN!AZ2555</f>
        <v>6.5779390187559299</v>
      </c>
      <c r="G89" s="16">
        <f>[1]CAMEROUN!BE2555</f>
        <v>7.1006207876755925</v>
      </c>
      <c r="H89" s="17">
        <f>[1]CAMEROUN!BL2555</f>
        <v>9.0640747335300862</v>
      </c>
      <c r="I89" s="17">
        <f>[1]CAMEROUN!BU2555</f>
        <v>10.873801516056467</v>
      </c>
      <c r="J89" s="17">
        <f>[1]CAMEROUN!CG2555</f>
        <v>13.753280789836682</v>
      </c>
      <c r="K89" s="16">
        <f>[1]CAMEROUN!CR2555</f>
        <v>28.625154160469265</v>
      </c>
      <c r="L89" s="16">
        <f>[1]CAMEROUN!DD2555</f>
        <v>19.604738200184457</v>
      </c>
      <c r="M89" s="16">
        <f>[1]CAMEROUN!DL2555</f>
        <v>27.581150186628648</v>
      </c>
      <c r="N89" s="1"/>
      <c r="P89" s="17"/>
      <c r="S89" s="17"/>
      <c r="V89" s="17"/>
      <c r="X89" s="14"/>
      <c r="Y89" s="14"/>
      <c r="Z89" s="14"/>
      <c r="AA89" s="14"/>
      <c r="AB89" s="14"/>
      <c r="AE89" s="14"/>
      <c r="AH89" s="14"/>
      <c r="AK89" s="14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</row>
    <row r="90" spans="1:62" ht="15" customHeight="1" x14ac:dyDescent="0.3">
      <c r="A90" s="21" t="s">
        <v>75</v>
      </c>
      <c r="B90" s="16">
        <f>[1]CAMEROUN!AS2556</f>
        <v>5.9239126030965128</v>
      </c>
      <c r="C90" s="16">
        <f>[1]CAMEROUN!AT2556</f>
        <v>5.7311626309462493</v>
      </c>
      <c r="D90" s="16">
        <f>[1]CAMEROUN!AU2556</f>
        <v>5.3673325046535689</v>
      </c>
      <c r="E90" s="16">
        <f>[1]CAMEROUN!AV2556</f>
        <v>6.9233514035746859</v>
      </c>
      <c r="F90" s="16">
        <f>[1]CAMEROUN!AZ2556</f>
        <v>5.2245429160501011</v>
      </c>
      <c r="G90" s="16">
        <f>[1]CAMEROUN!BE2556</f>
        <v>6.7557797795702488</v>
      </c>
      <c r="H90" s="16">
        <f>[1]CAMEROUN!BL2556</f>
        <v>6.590195691498109</v>
      </c>
      <c r="I90" s="17">
        <f>[1]CAMEROUN!BU2556</f>
        <v>6.2285123547072496</v>
      </c>
      <c r="J90" s="17">
        <f>[1]CAMEROUN!CG2556</f>
        <v>7.6835957045872849</v>
      </c>
      <c r="K90" s="16">
        <f>[1]CAMEROUN!CR2556</f>
        <v>7.5751905616692135</v>
      </c>
      <c r="L90" s="16">
        <f>[1]CAMEROUN!DD2556</f>
        <v>7.4201170506432312</v>
      </c>
      <c r="M90" s="16">
        <f>[1]CAMEROUN!DL2556</f>
        <v>9.2100740654235551</v>
      </c>
      <c r="N90" s="1"/>
      <c r="O90" s="17"/>
      <c r="P90" s="17"/>
      <c r="Q90" s="17"/>
      <c r="R90" s="17"/>
      <c r="S90" s="17"/>
      <c r="V90" s="17"/>
      <c r="X90" s="14"/>
      <c r="Y90" s="14"/>
      <c r="Z90" s="14"/>
      <c r="AA90" s="14"/>
      <c r="AB90" s="14"/>
      <c r="AE90" s="14"/>
      <c r="AH90" s="14"/>
      <c r="AK90" s="14"/>
      <c r="AL90" s="14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</row>
    <row r="91" spans="1:62" ht="15" customHeight="1" x14ac:dyDescent="0.3">
      <c r="A91" s="21" t="s">
        <v>76</v>
      </c>
      <c r="B91" s="16">
        <f>[1]CAMEROUN!AS2557</f>
        <v>4.9140772037641627</v>
      </c>
      <c r="C91" s="16">
        <f>[1]CAMEROUN!AT2557</f>
        <v>4.583408336576098</v>
      </c>
      <c r="D91" s="16">
        <f>[1]CAMEROUN!AU2557</f>
        <v>4.3466503235982872</v>
      </c>
      <c r="E91" s="16">
        <f>[1]CAMEROUN!AV2557</f>
        <v>5.6018830886823583</v>
      </c>
      <c r="F91" s="16">
        <f>[1]CAMEROUN!AZ2557</f>
        <v>4.0225221083840843</v>
      </c>
      <c r="G91" s="16">
        <f>[1]CAMEROUN!BE2557</f>
        <v>5.0592515498140438</v>
      </c>
      <c r="H91" s="16">
        <f>[1]CAMEROUN!BL2557</f>
        <v>5.1721886897975864</v>
      </c>
      <c r="I91" s="17">
        <f>[1]CAMEROUN!BU2557</f>
        <v>4.8412944560619104</v>
      </c>
      <c r="J91" s="17">
        <f>[1]CAMEROUN!CG2557</f>
        <v>6.2252014906123003</v>
      </c>
      <c r="K91" s="16">
        <f>[1]CAMEROUN!CR2557</f>
        <v>6.2986202896767383</v>
      </c>
      <c r="L91" s="16">
        <f>[1]CAMEROUN!DD2557</f>
        <v>6.4326314118806662</v>
      </c>
      <c r="M91" s="16">
        <f>[1]CAMEROUN!DL2557</f>
        <v>7.8378049779589842</v>
      </c>
      <c r="N91" s="1"/>
      <c r="O91" s="17"/>
      <c r="P91" s="17"/>
      <c r="Q91" s="17"/>
      <c r="R91" s="17"/>
      <c r="S91" s="17"/>
      <c r="V91" s="17"/>
      <c r="X91" s="14"/>
      <c r="Y91" s="14"/>
      <c r="Z91" s="14"/>
      <c r="AA91" s="14"/>
      <c r="AB91" s="14"/>
      <c r="AE91" s="14"/>
      <c r="AH91" s="14"/>
      <c r="AK91" s="14"/>
      <c r="AL91" s="14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</row>
    <row r="92" spans="1:62" ht="15" customHeight="1" x14ac:dyDescent="0.3">
      <c r="A92" s="12" t="s">
        <v>77</v>
      </c>
      <c r="B92" s="16"/>
      <c r="C92" s="16"/>
      <c r="D92" s="16"/>
      <c r="E92" s="16"/>
      <c r="F92" s="16"/>
      <c r="G92" s="16"/>
      <c r="H92" s="17"/>
      <c r="I92" s="17"/>
      <c r="J92" s="17"/>
      <c r="K92" s="16"/>
      <c r="L92" s="16"/>
      <c r="M92" s="16"/>
      <c r="N92" s="1"/>
      <c r="P92" s="17"/>
      <c r="S92" s="17"/>
      <c r="V92" s="17"/>
      <c r="X92" s="14"/>
      <c r="Y92" s="14"/>
      <c r="Z92" s="14"/>
      <c r="AA92" s="14"/>
      <c r="AB92" s="14"/>
      <c r="AE92" s="14"/>
      <c r="AH92" s="14"/>
      <c r="AK92" s="14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</row>
    <row r="93" spans="1:62" ht="15" customHeight="1" x14ac:dyDescent="0.3">
      <c r="A93" s="13" t="s">
        <v>78</v>
      </c>
      <c r="B93" s="16">
        <f>[1]CAMEROUN!AS2561</f>
        <v>14858.561999999998</v>
      </c>
      <c r="C93" s="16">
        <f>[1]CAMEROUN!AT2561</f>
        <v>15981.244000000008</v>
      </c>
      <c r="D93" s="16">
        <f>[1]CAMEROUN!AU2561</f>
        <v>17276.337000000003</v>
      </c>
      <c r="E93" s="16">
        <f>[1]CAMEROUN!AV2561</f>
        <v>18285.309000000001</v>
      </c>
      <c r="F93" s="16">
        <f>[1]CAMEROUN!AZ2561</f>
        <v>19304.77</v>
      </c>
      <c r="G93" s="16">
        <f>[1]CAMEROUN!BE2561</f>
        <v>20328.394</v>
      </c>
      <c r="H93" s="17">
        <f>[1]CAMEROUN!BL2561</f>
        <v>21492.593571071327</v>
      </c>
      <c r="I93" s="17">
        <f>[1]CAMEROUN!BU2561</f>
        <v>22854.838000000003</v>
      </c>
      <c r="J93" s="17">
        <f>[1]CAMEROUN!CG2561</f>
        <v>23085.737669526588</v>
      </c>
      <c r="K93" s="16">
        <f>[1]CAMEROUN!CR2561</f>
        <v>23482.858462254568</v>
      </c>
      <c r="L93" s="16">
        <f>[1]CAMEROUN!DD2561</f>
        <v>24441.251522463514</v>
      </c>
      <c r="M93" s="16">
        <f>[1]CAMEROUN!DL2561</f>
        <v>26107.036127731317</v>
      </c>
      <c r="N93" s="1"/>
      <c r="P93" s="17"/>
      <c r="S93" s="17"/>
      <c r="V93" s="17"/>
      <c r="X93" s="14"/>
      <c r="Y93" s="14"/>
      <c r="Z93" s="14"/>
      <c r="AA93" s="14"/>
      <c r="AB93" s="14"/>
      <c r="AE93" s="14"/>
      <c r="AH93" s="14"/>
      <c r="AK93" s="14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</row>
    <row r="94" spans="1:62" ht="15" customHeight="1" x14ac:dyDescent="0.3">
      <c r="A94" s="13" t="s">
        <v>79</v>
      </c>
      <c r="B94" s="16">
        <f>[1]CAMEROUN!AS2562</f>
        <v>13771.041999999999</v>
      </c>
      <c r="C94" s="16">
        <f>[1]CAMEROUN!AT2562</f>
        <v>14910.346749342016</v>
      </c>
      <c r="D94" s="16">
        <f>[1]CAMEROUN!AU2562</f>
        <v>16141.705245860081</v>
      </c>
      <c r="E94" s="16">
        <f>[1]CAMEROUN!AV2562</f>
        <v>17509.774665408149</v>
      </c>
      <c r="F94" s="16">
        <f>[1]CAMEROUN!AZ2562</f>
        <v>18687.016483087398</v>
      </c>
      <c r="G94" s="16">
        <f>[1]CAMEROUN!BE2562</f>
        <v>19628.836197271092</v>
      </c>
      <c r="H94" s="17">
        <f>[1]CAMEROUN!BL2562</f>
        <v>20594.538808696296</v>
      </c>
      <c r="I94" s="17">
        <f>[1]CAMEROUN!BU2562</f>
        <v>22034.578677381316</v>
      </c>
      <c r="J94" s="17">
        <f>[1]CAMEROUN!CG2562</f>
        <v>22653.237291342477</v>
      </c>
      <c r="K94" s="16">
        <f>[1]CAMEROUN!CR2562</f>
        <v>23106.627382198953</v>
      </c>
      <c r="L94" s="16">
        <f>[1]CAMEROUN!DD2562</f>
        <v>23931.434502209682</v>
      </c>
      <c r="M94" s="16">
        <f>[1]CAMEROUN!DL2562</f>
        <v>25709.854494298143</v>
      </c>
      <c r="N94" s="1"/>
      <c r="P94" s="17"/>
      <c r="S94" s="17"/>
      <c r="V94" s="17"/>
      <c r="X94" s="14"/>
      <c r="Y94" s="14"/>
      <c r="Z94" s="14"/>
      <c r="AA94" s="14"/>
      <c r="AB94" s="14"/>
      <c r="AE94" s="14"/>
      <c r="AH94" s="14"/>
      <c r="AK94" s="14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</row>
    <row r="95" spans="1:62" ht="15" customHeight="1" x14ac:dyDescent="0.3">
      <c r="A95" s="13" t="s">
        <v>80</v>
      </c>
      <c r="B95" s="16">
        <f>[1]CAMEROUN!AS2563</f>
        <v>23.705608385477341</v>
      </c>
      <c r="C95" s="16">
        <f>[1]CAMEROUN!AT2563</f>
        <v>24.32195420349975</v>
      </c>
      <c r="D95" s="16">
        <f>[1]CAMEROUN!AU2563</f>
        <v>24.95432501279074</v>
      </c>
      <c r="E95" s="16">
        <f>[1]CAMEROUN!AV2563</f>
        <v>25.6031374631233</v>
      </c>
      <c r="F95" s="16">
        <f>[1]CAMEROUN!AZ2563</f>
        <v>26.268819037164505</v>
      </c>
      <c r="G95" s="16">
        <f>[1]CAMEROUN!BE2563</f>
        <v>26.951808332130781</v>
      </c>
      <c r="H95" s="17">
        <f>[1]CAMEROUN!BL2563</f>
        <v>27.652555348766182</v>
      </c>
      <c r="I95" s="17">
        <f>[1]CAMEROUN!BU2563</f>
        <v>28.371521787834098</v>
      </c>
      <c r="J95" s="17">
        <f>[1]CAMEROUN!CG2563</f>
        <v>29.109181354317784</v>
      </c>
      <c r="K95" s="16">
        <f>[1]CAMEROUN!CR2563</f>
        <v>29.866020069530045</v>
      </c>
      <c r="L95" s="16">
        <f>[1]CAMEROUN!DD2563</f>
        <v>30.642536591337826</v>
      </c>
      <c r="M95" s="16">
        <f>[1]CAMEROUN!DL2563</f>
        <v>31.439242542712609</v>
      </c>
      <c r="N95" s="1"/>
      <c r="P95" s="17"/>
      <c r="S95" s="17"/>
      <c r="V95" s="17"/>
      <c r="X95" s="14"/>
      <c r="Y95" s="14"/>
      <c r="Z95" s="14"/>
      <c r="AA95" s="14"/>
      <c r="AB95" s="14"/>
      <c r="AE95" s="14"/>
      <c r="AH95" s="14"/>
      <c r="AK95" s="14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</row>
    <row r="96" spans="1:62" ht="15" customHeight="1" x14ac:dyDescent="0.3">
      <c r="A96" s="13" t="s">
        <v>81</v>
      </c>
      <c r="B96" s="16">
        <f>[1]CAMEROUN!AS2564</f>
        <v>1228.4462755536199</v>
      </c>
      <c r="C96" s="16">
        <f>[1]CAMEROUN!AT2564</f>
        <v>1330.4108155477288</v>
      </c>
      <c r="D96" s="16">
        <f>[1]CAMEROUN!AU2564</f>
        <v>1402.5027003155285</v>
      </c>
      <c r="E96" s="16">
        <f>[1]CAMEROUN!AV2564</f>
        <v>1208.119732418068</v>
      </c>
      <c r="F96" s="16">
        <f>[1]CAMEROUN!AZ2564</f>
        <v>1239.8904841407868</v>
      </c>
      <c r="G96" s="16">
        <f>[1]CAMEROUN!BE2564</f>
        <v>1298.501329098445</v>
      </c>
      <c r="H96" s="17">
        <f>[1]CAMEROUN!BL2564</f>
        <v>1405.3142630399207</v>
      </c>
      <c r="I96" s="17">
        <f>[1]CAMEROUN!BU2564</f>
        <v>1374.9353637008057</v>
      </c>
      <c r="J96" s="17">
        <f>[1]CAMEROUN!CG2564</f>
        <v>1379.8481884777364</v>
      </c>
      <c r="K96" s="16">
        <f>[1]CAMEROUN!CR2564</f>
        <v>1418.6532535429233</v>
      </c>
      <c r="L96" s="16">
        <f>[1]CAMEROUN!DD2564</f>
        <v>1281.4843687684224</v>
      </c>
      <c r="M96" s="16">
        <f>[1]CAMEROUN!DL2564</f>
        <v>1366.8751029906823</v>
      </c>
      <c r="N96" s="1"/>
      <c r="P96" s="17"/>
      <c r="S96" s="17"/>
      <c r="V96" s="17"/>
      <c r="X96" s="14"/>
      <c r="Y96" s="14"/>
      <c r="Z96" s="14"/>
      <c r="AA96" s="14"/>
      <c r="AB96" s="14"/>
      <c r="AE96" s="14"/>
      <c r="AH96" s="14"/>
      <c r="AK96" s="14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</row>
    <row r="97" spans="1:62" ht="15" customHeight="1" thickBot="1" x14ac:dyDescent="0.35">
      <c r="A97" s="34"/>
      <c r="B97" s="35"/>
      <c r="C97" s="35"/>
      <c r="D97" s="35"/>
      <c r="E97" s="35"/>
      <c r="F97" s="35"/>
      <c r="G97" s="35"/>
      <c r="H97" s="35"/>
      <c r="I97" s="36"/>
      <c r="J97" s="36"/>
      <c r="K97" s="36"/>
      <c r="L97" s="35"/>
      <c r="M97" s="35"/>
      <c r="P97" s="17"/>
      <c r="S97" s="17"/>
      <c r="V97" s="17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K97" s="14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</row>
    <row r="98" spans="1:62" ht="15" customHeight="1" thickTop="1" x14ac:dyDescent="0.3">
      <c r="A98" s="37" t="s">
        <v>2</v>
      </c>
      <c r="X98" s="14"/>
      <c r="Y98" s="14"/>
      <c r="Z98" s="14"/>
      <c r="AA98" s="14"/>
      <c r="AB98" s="14"/>
      <c r="AE98" s="14"/>
      <c r="AH98" s="14"/>
      <c r="AK98" s="14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depiefcam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2019-06-07T12:31:06Z</dcterms:created>
  <dcterms:modified xsi:type="dcterms:W3CDTF">2023-10-17T08:23:19Z</dcterms:modified>
</cp:coreProperties>
</file>