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1520" windowHeight="8184"/>
  </bookViews>
  <sheets>
    <sheet name="deorgui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B329" i="1" l="1"/>
  <c r="B328" i="1"/>
  <c r="B327" i="1"/>
  <c r="B326" i="1"/>
  <c r="B325" i="1"/>
  <c r="B323" i="1"/>
  <c r="B322" i="1"/>
  <c r="B321" i="1"/>
  <c r="B320" i="1"/>
  <c r="B319" i="1"/>
  <c r="B317" i="1"/>
  <c r="B315" i="1"/>
  <c r="B314" i="1"/>
  <c r="B313" i="1"/>
  <c r="B312" i="1"/>
  <c r="B311" i="1"/>
  <c r="B310" i="1"/>
  <c r="B309" i="1"/>
  <c r="B307" i="1"/>
  <c r="B306" i="1"/>
  <c r="B305" i="1"/>
  <c r="B303" i="1"/>
  <c r="B301" i="1"/>
  <c r="B299" i="1"/>
  <c r="B298" i="1"/>
  <c r="B291" i="1"/>
  <c r="B290" i="1"/>
  <c r="B289" i="1"/>
  <c r="B288" i="1"/>
  <c r="B287" i="1"/>
  <c r="B285" i="1"/>
  <c r="B284" i="1"/>
  <c r="B283" i="1"/>
  <c r="B282" i="1"/>
  <c r="B281" i="1"/>
  <c r="B279" i="1"/>
  <c r="B277" i="1"/>
  <c r="B276" i="1"/>
  <c r="B275" i="1"/>
  <c r="B274" i="1"/>
  <c r="B273" i="1"/>
  <c r="B272" i="1"/>
  <c r="B271" i="1"/>
  <c r="B269" i="1"/>
  <c r="B268" i="1"/>
  <c r="B267" i="1"/>
  <c r="B265" i="1"/>
  <c r="B263" i="1"/>
  <c r="B261" i="1"/>
  <c r="B260" i="1"/>
  <c r="B253" i="1"/>
  <c r="B252" i="1"/>
  <c r="B251" i="1"/>
  <c r="B250" i="1"/>
  <c r="B249" i="1"/>
  <c r="B247" i="1"/>
  <c r="B246" i="1"/>
  <c r="B245" i="1"/>
  <c r="B244" i="1"/>
  <c r="B243" i="1"/>
  <c r="B241" i="1"/>
  <c r="B239" i="1"/>
  <c r="B238" i="1"/>
  <c r="B237" i="1"/>
  <c r="B236" i="1"/>
  <c r="B235" i="1"/>
  <c r="B234" i="1"/>
  <c r="B233" i="1"/>
  <c r="B231" i="1"/>
  <c r="B230" i="1"/>
  <c r="B229" i="1"/>
  <c r="B227" i="1"/>
  <c r="B225" i="1"/>
  <c r="B221" i="1"/>
  <c r="B220" i="1"/>
  <c r="B219" i="1"/>
  <c r="B218" i="1"/>
  <c r="B217" i="1"/>
  <c r="B215" i="1"/>
  <c r="B214" i="1"/>
  <c r="B213" i="1"/>
  <c r="B212" i="1"/>
  <c r="B211" i="1"/>
  <c r="B209" i="1"/>
  <c r="B207" i="1"/>
  <c r="B206" i="1"/>
  <c r="B205" i="1"/>
  <c r="B204" i="1"/>
  <c r="B203" i="1"/>
  <c r="B202" i="1"/>
  <c r="B201" i="1"/>
  <c r="B199" i="1"/>
  <c r="B198" i="1"/>
  <c r="B197" i="1"/>
  <c r="B195" i="1"/>
  <c r="B193" i="1"/>
  <c r="B190" i="1"/>
  <c r="B189" i="1"/>
  <c r="B181" i="1"/>
  <c r="B180" i="1"/>
  <c r="B175" i="1"/>
  <c r="B173" i="1"/>
  <c r="B171" i="1"/>
  <c r="B169" i="1"/>
  <c r="B168" i="1"/>
  <c r="B167" i="1"/>
  <c r="B166" i="1"/>
  <c r="B165" i="1"/>
  <c r="B164" i="1"/>
  <c r="B162" i="1"/>
  <c r="B160" i="1"/>
  <c r="B159" i="1"/>
  <c r="B158" i="1"/>
  <c r="B157" i="1"/>
  <c r="B155" i="1"/>
  <c r="B153" i="1"/>
  <c r="B152" i="1"/>
  <c r="B151" i="1"/>
  <c r="B150" i="1"/>
  <c r="B149" i="1"/>
  <c r="B148" i="1"/>
  <c r="B147" i="1"/>
  <c r="B146" i="1"/>
  <c r="B145" i="1"/>
  <c r="B143" i="1"/>
  <c r="B140" i="1"/>
  <c r="B133" i="1"/>
  <c r="B132" i="1"/>
  <c r="B131" i="1"/>
  <c r="B128" i="1"/>
  <c r="B127" i="1"/>
  <c r="B126" i="1"/>
  <c r="B124" i="1"/>
  <c r="B122" i="1"/>
  <c r="B120" i="1"/>
  <c r="B119" i="1"/>
  <c r="B118" i="1"/>
  <c r="B117" i="1"/>
  <c r="B116" i="1"/>
  <c r="B115" i="1"/>
  <c r="B113" i="1"/>
  <c r="B111" i="1"/>
  <c r="B110" i="1"/>
  <c r="B109" i="1"/>
  <c r="B108" i="1"/>
  <c r="B106" i="1"/>
  <c r="B104" i="1"/>
  <c r="B103" i="1"/>
  <c r="B102" i="1"/>
  <c r="B101" i="1"/>
  <c r="B100" i="1"/>
  <c r="B99" i="1"/>
  <c r="B98" i="1"/>
  <c r="B97" i="1"/>
  <c r="B96" i="1"/>
  <c r="B94" i="1"/>
  <c r="B92" i="1"/>
  <c r="B91" i="1"/>
  <c r="B85" i="1"/>
  <c r="B84" i="1"/>
  <c r="B83" i="1"/>
  <c r="B81" i="1"/>
  <c r="B80" i="1"/>
  <c r="B79" i="1"/>
  <c r="B77" i="1"/>
  <c r="B75" i="1"/>
  <c r="B73" i="1"/>
  <c r="B72" i="1"/>
  <c r="B71" i="1"/>
  <c r="B70" i="1"/>
  <c r="B69" i="1"/>
  <c r="B68" i="1"/>
  <c r="B66" i="1"/>
  <c r="B64" i="1"/>
  <c r="B63" i="1"/>
  <c r="B62" i="1"/>
  <c r="B61" i="1"/>
  <c r="B59" i="1"/>
  <c r="B57" i="1"/>
  <c r="B56" i="1"/>
  <c r="B55" i="1"/>
  <c r="B54" i="1"/>
  <c r="B53" i="1"/>
  <c r="B52" i="1"/>
  <c r="B51" i="1"/>
  <c r="B50" i="1"/>
  <c r="B49" i="1"/>
  <c r="B47" i="1"/>
  <c r="B43" i="1"/>
  <c r="B42" i="1"/>
  <c r="B41" i="1"/>
  <c r="B39" i="1"/>
  <c r="B37" i="1"/>
  <c r="B35" i="1"/>
  <c r="B34" i="1"/>
  <c r="B33" i="1"/>
  <c r="B32" i="1"/>
  <c r="B31" i="1"/>
  <c r="B30" i="1"/>
  <c r="B28" i="1"/>
  <c r="B26" i="1"/>
  <c r="B25" i="1"/>
  <c r="B24" i="1"/>
  <c r="B23" i="1"/>
  <c r="B21" i="1"/>
  <c r="B19" i="1"/>
  <c r="B18" i="1"/>
  <c r="B17" i="1"/>
  <c r="B16" i="1"/>
  <c r="B15" i="1"/>
  <c r="B14" i="1"/>
  <c r="B13" i="1"/>
  <c r="B12" i="1"/>
  <c r="B11" i="1"/>
  <c r="B9" i="1"/>
  <c r="C329" i="1"/>
  <c r="C328" i="1"/>
  <c r="C327" i="1"/>
  <c r="C326" i="1"/>
  <c r="C325" i="1"/>
  <c r="C323" i="1"/>
  <c r="C322" i="1"/>
  <c r="C321" i="1"/>
  <c r="C320" i="1"/>
  <c r="C319" i="1"/>
  <c r="C317" i="1"/>
  <c r="C315" i="1"/>
  <c r="C314" i="1"/>
  <c r="C313" i="1"/>
  <c r="C312" i="1"/>
  <c r="C311" i="1"/>
  <c r="C310" i="1"/>
  <c r="C309" i="1"/>
  <c r="C307" i="1"/>
  <c r="C306" i="1"/>
  <c r="C305" i="1"/>
  <c r="C303" i="1"/>
  <c r="C301" i="1"/>
  <c r="C299" i="1"/>
  <c r="C298" i="1"/>
  <c r="C291" i="1"/>
  <c r="C290" i="1"/>
  <c r="C289" i="1"/>
  <c r="C288" i="1"/>
  <c r="C287" i="1"/>
  <c r="C285" i="1"/>
  <c r="C284" i="1"/>
  <c r="C283" i="1"/>
  <c r="C282" i="1"/>
  <c r="C281" i="1"/>
  <c r="C279" i="1"/>
  <c r="C277" i="1"/>
  <c r="C276" i="1"/>
  <c r="C275" i="1"/>
  <c r="C274" i="1"/>
  <c r="C273" i="1"/>
  <c r="C272" i="1"/>
  <c r="C271" i="1"/>
  <c r="C269" i="1"/>
  <c r="C268" i="1"/>
  <c r="C267" i="1"/>
  <c r="C265" i="1"/>
  <c r="C263" i="1"/>
  <c r="C260" i="1"/>
  <c r="C253" i="1"/>
  <c r="C252" i="1"/>
  <c r="C251" i="1"/>
  <c r="C250" i="1"/>
  <c r="C249" i="1"/>
  <c r="C247" i="1"/>
  <c r="C246" i="1"/>
  <c r="C245" i="1"/>
  <c r="C244" i="1"/>
  <c r="C243" i="1"/>
  <c r="C241" i="1"/>
  <c r="C239" i="1"/>
  <c r="C238" i="1"/>
  <c r="C237" i="1"/>
  <c r="C236" i="1"/>
  <c r="C235" i="1"/>
  <c r="C234" i="1"/>
  <c r="C233" i="1"/>
  <c r="C231" i="1"/>
  <c r="C230" i="1"/>
  <c r="C229" i="1"/>
  <c r="C227" i="1"/>
  <c r="C225" i="1"/>
  <c r="C221" i="1"/>
  <c r="C220" i="1"/>
  <c r="C219" i="1"/>
  <c r="C218" i="1"/>
  <c r="C217" i="1"/>
  <c r="C215" i="1"/>
  <c r="C214" i="1"/>
  <c r="C213" i="1"/>
  <c r="C212" i="1"/>
  <c r="C211" i="1"/>
  <c r="C209" i="1"/>
  <c r="C207" i="1"/>
  <c r="C206" i="1"/>
  <c r="C205" i="1"/>
  <c r="C204" i="1"/>
  <c r="C203" i="1"/>
  <c r="C202" i="1"/>
  <c r="C201" i="1"/>
  <c r="C199" i="1"/>
  <c r="C198" i="1"/>
  <c r="C197" i="1"/>
  <c r="C195" i="1"/>
  <c r="C193" i="1"/>
  <c r="C189" i="1"/>
  <c r="C181" i="1"/>
  <c r="C180" i="1"/>
  <c r="C175" i="1"/>
  <c r="C173" i="1"/>
  <c r="C171" i="1"/>
  <c r="C169" i="1"/>
  <c r="C168" i="1"/>
  <c r="C167" i="1"/>
  <c r="C166" i="1"/>
  <c r="C165" i="1"/>
  <c r="C164" i="1"/>
  <c r="C162" i="1"/>
  <c r="C160" i="1"/>
  <c r="C159" i="1"/>
  <c r="C158" i="1"/>
  <c r="C157" i="1"/>
  <c r="C155" i="1"/>
  <c r="C153" i="1"/>
  <c r="C152" i="1"/>
  <c r="C151" i="1"/>
  <c r="C150" i="1"/>
  <c r="C149" i="1"/>
  <c r="C148" i="1"/>
  <c r="C147" i="1"/>
  <c r="C146" i="1"/>
  <c r="C145" i="1"/>
  <c r="C143" i="1"/>
  <c r="C140" i="1"/>
  <c r="C133" i="1"/>
  <c r="C132" i="1"/>
  <c r="C131" i="1"/>
  <c r="C128" i="1"/>
  <c r="C127" i="1"/>
  <c r="C126" i="1"/>
  <c r="C124" i="1"/>
  <c r="C122" i="1"/>
  <c r="C120" i="1"/>
  <c r="C119" i="1"/>
  <c r="C118" i="1"/>
  <c r="C117" i="1"/>
  <c r="C116" i="1"/>
  <c r="C115" i="1"/>
  <c r="C113" i="1"/>
  <c r="C111" i="1"/>
  <c r="C110" i="1"/>
  <c r="C109" i="1"/>
  <c r="C108" i="1"/>
  <c r="C106" i="1"/>
  <c r="C104" i="1"/>
  <c r="C103" i="1"/>
  <c r="C102" i="1"/>
  <c r="C101" i="1"/>
  <c r="C100" i="1"/>
  <c r="C99" i="1"/>
  <c r="C98" i="1"/>
  <c r="C97" i="1"/>
  <c r="C96" i="1"/>
  <c r="C94" i="1"/>
  <c r="C91" i="1"/>
  <c r="C85" i="1"/>
  <c r="C84" i="1"/>
  <c r="C83" i="1"/>
  <c r="C81" i="1"/>
  <c r="C80" i="1"/>
  <c r="C79" i="1"/>
  <c r="C77" i="1"/>
  <c r="C75" i="1"/>
  <c r="C73" i="1"/>
  <c r="C72" i="1"/>
  <c r="C71" i="1"/>
  <c r="C70" i="1"/>
  <c r="C69" i="1"/>
  <c r="C68" i="1"/>
  <c r="C66" i="1"/>
  <c r="C64" i="1"/>
  <c r="C63" i="1"/>
  <c r="C62" i="1"/>
  <c r="C61" i="1"/>
  <c r="C59" i="1"/>
  <c r="C57" i="1"/>
  <c r="C56" i="1"/>
  <c r="C55" i="1"/>
  <c r="C54" i="1"/>
  <c r="C53" i="1"/>
  <c r="C52" i="1"/>
  <c r="C51" i="1"/>
  <c r="C50" i="1"/>
  <c r="C49" i="1"/>
  <c r="C47" i="1"/>
  <c r="C43" i="1"/>
  <c r="C42" i="1"/>
  <c r="C41" i="1"/>
  <c r="C39" i="1"/>
  <c r="C37" i="1"/>
  <c r="C35" i="1"/>
  <c r="C34" i="1"/>
  <c r="C33" i="1"/>
  <c r="C32" i="1"/>
  <c r="C31" i="1"/>
  <c r="C30" i="1"/>
  <c r="C28" i="1"/>
  <c r="C26" i="1"/>
  <c r="C25" i="1"/>
  <c r="C24" i="1"/>
  <c r="C23" i="1"/>
  <c r="C21" i="1"/>
  <c r="C19" i="1"/>
  <c r="C18" i="1"/>
  <c r="C17" i="1"/>
  <c r="C16" i="1"/>
  <c r="C15" i="1"/>
  <c r="C14" i="1"/>
  <c r="C13" i="1"/>
  <c r="C12" i="1"/>
  <c r="C11" i="1"/>
  <c r="C9" i="1"/>
  <c r="D329" i="1"/>
  <c r="D328" i="1"/>
  <c r="D327" i="1"/>
  <c r="D326" i="1"/>
  <c r="D325" i="1"/>
  <c r="D323" i="1"/>
  <c r="D322" i="1"/>
  <c r="D321" i="1"/>
  <c r="D320" i="1"/>
  <c r="D319" i="1"/>
  <c r="D317" i="1"/>
  <c r="D315" i="1"/>
  <c r="D314" i="1"/>
  <c r="D313" i="1"/>
  <c r="D312" i="1"/>
  <c r="D311" i="1"/>
  <c r="D310" i="1"/>
  <c r="D309" i="1"/>
  <c r="D307" i="1"/>
  <c r="D306" i="1"/>
  <c r="D305" i="1"/>
  <c r="D303" i="1"/>
  <c r="D301" i="1"/>
  <c r="D299" i="1"/>
  <c r="D298" i="1"/>
  <c r="D291" i="1"/>
  <c r="D290" i="1"/>
  <c r="D289" i="1"/>
  <c r="D288" i="1"/>
  <c r="D287" i="1"/>
  <c r="D285" i="1"/>
  <c r="D284" i="1"/>
  <c r="D283" i="1"/>
  <c r="D282" i="1"/>
  <c r="D281" i="1"/>
  <c r="D279" i="1"/>
  <c r="D277" i="1"/>
  <c r="D276" i="1"/>
  <c r="D275" i="1"/>
  <c r="D274" i="1"/>
  <c r="D273" i="1"/>
  <c r="D272" i="1"/>
  <c r="D271" i="1"/>
  <c r="D269" i="1"/>
  <c r="D268" i="1"/>
  <c r="D267" i="1"/>
  <c r="D265" i="1"/>
  <c r="D263" i="1"/>
  <c r="D260" i="1"/>
  <c r="D253" i="1"/>
  <c r="D252" i="1"/>
  <c r="D251" i="1"/>
  <c r="D250" i="1"/>
  <c r="D249" i="1"/>
  <c r="D247" i="1"/>
  <c r="D246" i="1"/>
  <c r="D245" i="1"/>
  <c r="D244" i="1"/>
  <c r="D243" i="1"/>
  <c r="D241" i="1"/>
  <c r="D239" i="1"/>
  <c r="D238" i="1"/>
  <c r="D237" i="1"/>
  <c r="D236" i="1"/>
  <c r="D235" i="1"/>
  <c r="D234" i="1"/>
  <c r="D233" i="1"/>
  <c r="D231" i="1"/>
  <c r="D230" i="1"/>
  <c r="D229" i="1"/>
  <c r="D227" i="1"/>
  <c r="D225" i="1"/>
  <c r="D221" i="1"/>
  <c r="D220" i="1"/>
  <c r="D219" i="1"/>
  <c r="D218" i="1"/>
  <c r="D217" i="1"/>
  <c r="D215" i="1"/>
  <c r="D214" i="1"/>
  <c r="D213" i="1"/>
  <c r="D212" i="1"/>
  <c r="D211" i="1"/>
  <c r="D209" i="1"/>
  <c r="D207" i="1"/>
  <c r="D206" i="1"/>
  <c r="D205" i="1"/>
  <c r="D204" i="1"/>
  <c r="D203" i="1"/>
  <c r="D202" i="1"/>
  <c r="D201" i="1"/>
  <c r="D199" i="1"/>
  <c r="D198" i="1"/>
  <c r="D197" i="1"/>
  <c r="D195" i="1"/>
  <c r="D193" i="1"/>
  <c r="D189" i="1"/>
  <c r="D181" i="1"/>
  <c r="D180" i="1"/>
  <c r="D175" i="1"/>
  <c r="D173" i="1"/>
  <c r="D171" i="1"/>
  <c r="D169" i="1"/>
  <c r="D168" i="1"/>
  <c r="D167" i="1"/>
  <c r="D166" i="1"/>
  <c r="D165" i="1"/>
  <c r="D164" i="1"/>
  <c r="D162" i="1"/>
  <c r="D160" i="1"/>
  <c r="D159" i="1"/>
  <c r="D158" i="1"/>
  <c r="D157" i="1"/>
  <c r="D155" i="1"/>
  <c r="D153" i="1"/>
  <c r="D152" i="1"/>
  <c r="D151" i="1"/>
  <c r="D150" i="1"/>
  <c r="D149" i="1"/>
  <c r="D148" i="1"/>
  <c r="D147" i="1"/>
  <c r="D146" i="1"/>
  <c r="D145" i="1"/>
  <c r="D143" i="1"/>
  <c r="D140" i="1"/>
  <c r="D133" i="1"/>
  <c r="D132" i="1"/>
  <c r="D131" i="1"/>
  <c r="D128" i="1"/>
  <c r="D127" i="1"/>
  <c r="D126" i="1"/>
  <c r="D124" i="1"/>
  <c r="D122" i="1"/>
  <c r="D120" i="1"/>
  <c r="D119" i="1"/>
  <c r="D118" i="1"/>
  <c r="D117" i="1"/>
  <c r="D116" i="1"/>
  <c r="D115" i="1"/>
  <c r="D113" i="1"/>
  <c r="D111" i="1"/>
  <c r="D110" i="1"/>
  <c r="D109" i="1"/>
  <c r="D108" i="1"/>
  <c r="D106" i="1"/>
  <c r="D104" i="1"/>
  <c r="D103" i="1"/>
  <c r="D102" i="1"/>
  <c r="D101" i="1"/>
  <c r="D100" i="1"/>
  <c r="D99" i="1"/>
  <c r="D98" i="1"/>
  <c r="D97" i="1"/>
  <c r="D96" i="1"/>
  <c r="D94" i="1"/>
  <c r="D91" i="1"/>
  <c r="D85" i="1"/>
  <c r="D84" i="1"/>
  <c r="D83" i="1"/>
  <c r="D81" i="1"/>
  <c r="D80" i="1"/>
  <c r="D79" i="1"/>
  <c r="D77" i="1"/>
  <c r="D75" i="1"/>
  <c r="D73" i="1"/>
  <c r="D72" i="1"/>
  <c r="D71" i="1"/>
  <c r="D70" i="1"/>
  <c r="D69" i="1"/>
  <c r="D68" i="1"/>
  <c r="D66" i="1"/>
  <c r="D64" i="1"/>
  <c r="D63" i="1"/>
  <c r="D62" i="1"/>
  <c r="D61" i="1"/>
  <c r="D59" i="1"/>
  <c r="D57" i="1"/>
  <c r="D56" i="1"/>
  <c r="D55" i="1"/>
  <c r="D54" i="1"/>
  <c r="D53" i="1"/>
  <c r="D52" i="1"/>
  <c r="D51" i="1"/>
  <c r="D50" i="1"/>
  <c r="D49" i="1"/>
  <c r="D47" i="1"/>
  <c r="D43" i="1"/>
  <c r="D42" i="1"/>
  <c r="D41" i="1"/>
  <c r="D39" i="1"/>
  <c r="D37" i="1"/>
  <c r="D35" i="1"/>
  <c r="D34" i="1"/>
  <c r="D33" i="1"/>
  <c r="D32" i="1"/>
  <c r="D31" i="1"/>
  <c r="D30" i="1"/>
  <c r="D28" i="1"/>
  <c r="D26" i="1"/>
  <c r="D25" i="1"/>
  <c r="D24" i="1"/>
  <c r="D23" i="1"/>
  <c r="D21" i="1"/>
  <c r="D19" i="1"/>
  <c r="D18" i="1"/>
  <c r="D17" i="1"/>
  <c r="D16" i="1"/>
  <c r="D15" i="1"/>
  <c r="D14" i="1"/>
  <c r="D13" i="1"/>
  <c r="D12" i="1"/>
  <c r="D11" i="1"/>
  <c r="D9" i="1"/>
  <c r="E329" i="1"/>
  <c r="E328" i="1"/>
  <c r="E327" i="1"/>
  <c r="E326" i="1"/>
  <c r="E325" i="1"/>
  <c r="E323" i="1"/>
  <c r="E322" i="1"/>
  <c r="E321" i="1"/>
  <c r="E320" i="1"/>
  <c r="E319" i="1"/>
  <c r="E317" i="1"/>
  <c r="E315" i="1"/>
  <c r="E314" i="1"/>
  <c r="E313" i="1"/>
  <c r="E312" i="1"/>
  <c r="E311" i="1"/>
  <c r="E310" i="1"/>
  <c r="E309" i="1"/>
  <c r="E307" i="1"/>
  <c r="E306" i="1"/>
  <c r="E305" i="1"/>
  <c r="E303" i="1"/>
  <c r="E301" i="1"/>
  <c r="E291" i="1"/>
  <c r="E290" i="1"/>
  <c r="E289" i="1"/>
  <c r="E288" i="1"/>
  <c r="E287" i="1"/>
  <c r="E285" i="1"/>
  <c r="E284" i="1"/>
  <c r="E283" i="1"/>
  <c r="E282" i="1"/>
  <c r="E281" i="1"/>
  <c r="E279" i="1"/>
  <c r="E277" i="1"/>
  <c r="E276" i="1"/>
  <c r="E275" i="1"/>
  <c r="E274" i="1"/>
  <c r="E273" i="1"/>
  <c r="E272" i="1"/>
  <c r="E271" i="1"/>
  <c r="E269" i="1"/>
  <c r="E268" i="1"/>
  <c r="E267" i="1"/>
  <c r="E265" i="1"/>
  <c r="E263" i="1"/>
  <c r="E253" i="1"/>
  <c r="E252" i="1"/>
  <c r="E251" i="1"/>
  <c r="E250" i="1"/>
  <c r="E249" i="1"/>
  <c r="E247" i="1"/>
  <c r="E246" i="1"/>
  <c r="E245" i="1"/>
  <c r="E244" i="1"/>
  <c r="E243" i="1"/>
  <c r="E241" i="1"/>
  <c r="E239" i="1"/>
  <c r="E238" i="1"/>
  <c r="E237" i="1"/>
  <c r="E236" i="1"/>
  <c r="E235" i="1"/>
  <c r="E234" i="1"/>
  <c r="E233" i="1"/>
  <c r="E231" i="1"/>
  <c r="E230" i="1"/>
  <c r="E229" i="1"/>
  <c r="E227" i="1"/>
  <c r="E225" i="1"/>
  <c r="E221" i="1"/>
  <c r="E220" i="1"/>
  <c r="E219" i="1"/>
  <c r="E218" i="1"/>
  <c r="E217" i="1"/>
  <c r="E215" i="1"/>
  <c r="E214" i="1"/>
  <c r="E213" i="1"/>
  <c r="E212" i="1"/>
  <c r="E211" i="1"/>
  <c r="E209" i="1"/>
  <c r="E207" i="1"/>
  <c r="E206" i="1"/>
  <c r="E205" i="1"/>
  <c r="E204" i="1"/>
  <c r="E203" i="1"/>
  <c r="E202" i="1"/>
  <c r="E201" i="1"/>
  <c r="E199" i="1"/>
  <c r="E198" i="1"/>
  <c r="E197" i="1"/>
  <c r="E195" i="1"/>
  <c r="E193" i="1"/>
  <c r="E181" i="1"/>
  <c r="E180" i="1"/>
  <c r="E175" i="1"/>
  <c r="E173" i="1"/>
  <c r="E171" i="1"/>
  <c r="E169" i="1"/>
  <c r="E168" i="1"/>
  <c r="E167" i="1"/>
  <c r="E166" i="1"/>
  <c r="E165" i="1"/>
  <c r="E164" i="1"/>
  <c r="E162" i="1"/>
  <c r="E160" i="1"/>
  <c r="E159" i="1"/>
  <c r="E158" i="1"/>
  <c r="E157" i="1"/>
  <c r="E155" i="1"/>
  <c r="E153" i="1"/>
  <c r="E152" i="1"/>
  <c r="E151" i="1"/>
  <c r="E150" i="1"/>
  <c r="E149" i="1"/>
  <c r="E148" i="1"/>
  <c r="E147" i="1"/>
  <c r="E146" i="1"/>
  <c r="E145" i="1"/>
  <c r="E143" i="1"/>
  <c r="E133" i="1"/>
  <c r="E132" i="1"/>
  <c r="E131" i="1"/>
  <c r="E128" i="1"/>
  <c r="E127" i="1"/>
  <c r="E126" i="1"/>
  <c r="E124" i="1"/>
  <c r="E122" i="1"/>
  <c r="E120" i="1"/>
  <c r="E119" i="1"/>
  <c r="E118" i="1"/>
  <c r="E117" i="1"/>
  <c r="E116" i="1"/>
  <c r="E115" i="1"/>
  <c r="E113" i="1"/>
  <c r="E111" i="1"/>
  <c r="E110" i="1"/>
  <c r="E109" i="1"/>
  <c r="E108" i="1"/>
  <c r="E106" i="1"/>
  <c r="E104" i="1"/>
  <c r="E103" i="1"/>
  <c r="E102" i="1"/>
  <c r="E101" i="1"/>
  <c r="E100" i="1"/>
  <c r="E99" i="1"/>
  <c r="E98" i="1"/>
  <c r="E97" i="1"/>
  <c r="E96" i="1"/>
  <c r="E94" i="1"/>
  <c r="E85" i="1"/>
  <c r="E84" i="1"/>
  <c r="E83" i="1"/>
  <c r="E81" i="1"/>
  <c r="E80" i="1"/>
  <c r="E79" i="1"/>
  <c r="E77" i="1"/>
  <c r="E75" i="1"/>
  <c r="E73" i="1"/>
  <c r="E72" i="1"/>
  <c r="E71" i="1"/>
  <c r="E70" i="1"/>
  <c r="E69" i="1"/>
  <c r="E68" i="1"/>
  <c r="E66" i="1"/>
  <c r="E64" i="1"/>
  <c r="E63" i="1"/>
  <c r="E62" i="1"/>
  <c r="E61" i="1"/>
  <c r="E59" i="1"/>
  <c r="E57" i="1"/>
  <c r="E56" i="1"/>
  <c r="E55" i="1"/>
  <c r="E54" i="1"/>
  <c r="E53" i="1"/>
  <c r="E52" i="1"/>
  <c r="E51" i="1"/>
  <c r="E50" i="1"/>
  <c r="E49" i="1"/>
  <c r="E47" i="1"/>
  <c r="E43" i="1"/>
  <c r="E42" i="1"/>
  <c r="E41" i="1"/>
  <c r="E39" i="1"/>
  <c r="E37" i="1"/>
  <c r="E35" i="1"/>
  <c r="E34" i="1"/>
  <c r="E33" i="1"/>
  <c r="E32" i="1"/>
  <c r="E31" i="1"/>
  <c r="E30" i="1"/>
  <c r="E28" i="1"/>
  <c r="E26" i="1"/>
  <c r="E25" i="1"/>
  <c r="E24" i="1"/>
  <c r="E23" i="1"/>
  <c r="E21" i="1"/>
  <c r="E19" i="1"/>
  <c r="E18" i="1"/>
  <c r="E17" i="1"/>
  <c r="E16" i="1"/>
  <c r="E15" i="1"/>
  <c r="E14" i="1"/>
  <c r="E13" i="1"/>
  <c r="E12" i="1"/>
  <c r="E11" i="1"/>
  <c r="E9" i="1"/>
  <c r="E299" i="1"/>
  <c r="E298" i="1"/>
  <c r="E260" i="1"/>
  <c r="E189" i="1"/>
  <c r="E140" i="1"/>
  <c r="E91" i="1"/>
  <c r="F329" i="1"/>
  <c r="F328" i="1"/>
  <c r="F327" i="1"/>
  <c r="F326" i="1"/>
  <c r="F325" i="1"/>
  <c r="F323" i="1"/>
  <c r="F322" i="1"/>
  <c r="F321" i="1"/>
  <c r="F320" i="1"/>
  <c r="F319" i="1"/>
  <c r="F317" i="1"/>
  <c r="F315" i="1"/>
  <c r="F314" i="1"/>
  <c r="F313" i="1"/>
  <c r="F312" i="1"/>
  <c r="F311" i="1"/>
  <c r="F310" i="1"/>
  <c r="F309" i="1"/>
  <c r="F307" i="1"/>
  <c r="F306" i="1"/>
  <c r="F305" i="1"/>
  <c r="F303" i="1"/>
  <c r="F301" i="1"/>
  <c r="F291" i="1"/>
  <c r="F290" i="1"/>
  <c r="F289" i="1"/>
  <c r="F288" i="1"/>
  <c r="F287" i="1"/>
  <c r="F285" i="1"/>
  <c r="F284" i="1"/>
  <c r="F283" i="1"/>
  <c r="F282" i="1"/>
  <c r="F281" i="1"/>
  <c r="F279" i="1"/>
  <c r="F277" i="1"/>
  <c r="F276" i="1"/>
  <c r="F275" i="1"/>
  <c r="F274" i="1"/>
  <c r="F273" i="1"/>
  <c r="F272" i="1"/>
  <c r="F271" i="1"/>
  <c r="F269" i="1"/>
  <c r="F268" i="1"/>
  <c r="F267" i="1"/>
  <c r="F265" i="1"/>
  <c r="F263" i="1"/>
  <c r="F253" i="1"/>
  <c r="F252" i="1"/>
  <c r="F251" i="1"/>
  <c r="F250" i="1"/>
  <c r="F249" i="1"/>
  <c r="F247" i="1"/>
  <c r="F246" i="1"/>
  <c r="F245" i="1"/>
  <c r="F244" i="1"/>
  <c r="F243" i="1"/>
  <c r="F241" i="1"/>
  <c r="F239" i="1"/>
  <c r="F238" i="1"/>
  <c r="F237" i="1"/>
  <c r="F236" i="1"/>
  <c r="F235" i="1"/>
  <c r="F234" i="1"/>
  <c r="F233" i="1"/>
  <c r="F231" i="1"/>
  <c r="F230" i="1"/>
  <c r="F229" i="1"/>
  <c r="F227" i="1"/>
  <c r="F225" i="1"/>
  <c r="F221" i="1"/>
  <c r="F220" i="1"/>
  <c r="F219" i="1"/>
  <c r="F218" i="1"/>
  <c r="F217" i="1"/>
  <c r="F215" i="1"/>
  <c r="F214" i="1"/>
  <c r="F213" i="1"/>
  <c r="F212" i="1"/>
  <c r="F211" i="1"/>
  <c r="F209" i="1"/>
  <c r="F207" i="1"/>
  <c r="F206" i="1"/>
  <c r="F205" i="1"/>
  <c r="F204" i="1"/>
  <c r="F203" i="1"/>
  <c r="F202" i="1"/>
  <c r="F201" i="1"/>
  <c r="F199" i="1"/>
  <c r="F198" i="1"/>
  <c r="F197" i="1"/>
  <c r="F195" i="1"/>
  <c r="F193" i="1"/>
  <c r="F181" i="1"/>
  <c r="F180" i="1"/>
  <c r="F175" i="1"/>
  <c r="F173" i="1"/>
  <c r="F171" i="1"/>
  <c r="F169" i="1"/>
  <c r="F168" i="1"/>
  <c r="F167" i="1"/>
  <c r="F166" i="1"/>
  <c r="F165" i="1"/>
  <c r="F164" i="1"/>
  <c r="F162" i="1"/>
  <c r="F160" i="1"/>
  <c r="F159" i="1"/>
  <c r="F158" i="1"/>
  <c r="F157" i="1"/>
  <c r="F155" i="1"/>
  <c r="F153" i="1"/>
  <c r="F152" i="1"/>
  <c r="F151" i="1"/>
  <c r="F150" i="1"/>
  <c r="F149" i="1"/>
  <c r="F148" i="1"/>
  <c r="F147" i="1"/>
  <c r="F146" i="1"/>
  <c r="F145" i="1"/>
  <c r="F143" i="1"/>
  <c r="F133" i="1"/>
  <c r="F132" i="1"/>
  <c r="F131" i="1"/>
  <c r="F128" i="1"/>
  <c r="F127" i="1"/>
  <c r="F126" i="1"/>
  <c r="F124" i="1"/>
  <c r="F122" i="1"/>
  <c r="F120" i="1"/>
  <c r="F119" i="1"/>
  <c r="F118" i="1"/>
  <c r="F117" i="1"/>
  <c r="F116" i="1"/>
  <c r="F115" i="1"/>
  <c r="F113" i="1"/>
  <c r="F111" i="1"/>
  <c r="F110" i="1"/>
  <c r="F109" i="1"/>
  <c r="F108" i="1"/>
  <c r="F106" i="1"/>
  <c r="F104" i="1"/>
  <c r="F103" i="1"/>
  <c r="F102" i="1"/>
  <c r="F101" i="1"/>
  <c r="F100" i="1"/>
  <c r="F99" i="1"/>
  <c r="F98" i="1"/>
  <c r="F97" i="1"/>
  <c r="F96" i="1"/>
  <c r="F94" i="1"/>
  <c r="F85" i="1"/>
  <c r="F84" i="1"/>
  <c r="F83" i="1"/>
  <c r="F81" i="1"/>
  <c r="F80" i="1"/>
  <c r="F79" i="1"/>
  <c r="F77" i="1"/>
  <c r="F75" i="1"/>
  <c r="F73" i="1"/>
  <c r="F72" i="1"/>
  <c r="F71" i="1"/>
  <c r="F70" i="1"/>
  <c r="F69" i="1"/>
  <c r="F68" i="1"/>
  <c r="F66" i="1"/>
  <c r="F64" i="1"/>
  <c r="F63" i="1"/>
  <c r="F62" i="1"/>
  <c r="F61" i="1"/>
  <c r="F59" i="1"/>
  <c r="F57" i="1"/>
  <c r="F56" i="1"/>
  <c r="F55" i="1"/>
  <c r="F54" i="1"/>
  <c r="F53" i="1"/>
  <c r="F52" i="1"/>
  <c r="F51" i="1"/>
  <c r="F50" i="1"/>
  <c r="F49" i="1"/>
  <c r="F47" i="1"/>
  <c r="F43" i="1"/>
  <c r="F42" i="1"/>
  <c r="F41" i="1"/>
  <c r="F39" i="1"/>
  <c r="F37" i="1"/>
  <c r="F35" i="1"/>
  <c r="F34" i="1"/>
  <c r="F33" i="1"/>
  <c r="F32" i="1"/>
  <c r="F31" i="1"/>
  <c r="F30" i="1"/>
  <c r="F28" i="1"/>
  <c r="F26" i="1"/>
  <c r="F25" i="1"/>
  <c r="F24" i="1"/>
  <c r="F23" i="1"/>
  <c r="F21" i="1"/>
  <c r="F19" i="1"/>
  <c r="F18" i="1"/>
  <c r="F17" i="1"/>
  <c r="F16" i="1"/>
  <c r="F15" i="1"/>
  <c r="F14" i="1"/>
  <c r="F13" i="1"/>
  <c r="F12" i="1"/>
  <c r="F11" i="1"/>
  <c r="F9" i="1"/>
  <c r="F299" i="1"/>
  <c r="F298" i="1"/>
  <c r="F260" i="1"/>
  <c r="F189" i="1"/>
  <c r="F140" i="1"/>
  <c r="F91" i="1"/>
  <c r="G329" i="1"/>
  <c r="G328" i="1"/>
  <c r="G327" i="1"/>
  <c r="G326" i="1"/>
  <c r="G325" i="1"/>
  <c r="G323" i="1"/>
  <c r="G322" i="1"/>
  <c r="G321" i="1"/>
  <c r="G320" i="1"/>
  <c r="G319" i="1"/>
  <c r="G317" i="1"/>
  <c r="G315" i="1"/>
  <c r="G314" i="1"/>
  <c r="G313" i="1"/>
  <c r="G312" i="1"/>
  <c r="G311" i="1"/>
  <c r="G310" i="1"/>
  <c r="G309" i="1"/>
  <c r="G307" i="1"/>
  <c r="G306" i="1"/>
  <c r="G305" i="1"/>
  <c r="G303" i="1"/>
  <c r="G301" i="1"/>
  <c r="G291" i="1"/>
  <c r="G290" i="1"/>
  <c r="G289" i="1"/>
  <c r="G288" i="1"/>
  <c r="G287" i="1"/>
  <c r="G285" i="1"/>
  <c r="G284" i="1"/>
  <c r="G283" i="1"/>
  <c r="G282" i="1"/>
  <c r="G281" i="1"/>
  <c r="G279" i="1"/>
  <c r="G277" i="1"/>
  <c r="G276" i="1"/>
  <c r="G275" i="1"/>
  <c r="G274" i="1"/>
  <c r="G273" i="1"/>
  <c r="G272" i="1"/>
  <c r="G271" i="1"/>
  <c r="G269" i="1"/>
  <c r="G268" i="1"/>
  <c r="G267" i="1"/>
  <c r="G265" i="1"/>
  <c r="G263" i="1"/>
  <c r="G253" i="1"/>
  <c r="G252" i="1"/>
  <c r="G251" i="1"/>
  <c r="G250" i="1"/>
  <c r="G249" i="1"/>
  <c r="G247" i="1"/>
  <c r="G246" i="1"/>
  <c r="G245" i="1"/>
  <c r="G244" i="1"/>
  <c r="G243" i="1"/>
  <c r="G241" i="1"/>
  <c r="G239" i="1"/>
  <c r="G238" i="1"/>
  <c r="G237" i="1"/>
  <c r="G236" i="1"/>
  <c r="G235" i="1"/>
  <c r="G234" i="1"/>
  <c r="G233" i="1"/>
  <c r="G231" i="1"/>
  <c r="G230" i="1"/>
  <c r="G229" i="1"/>
  <c r="G227" i="1"/>
  <c r="G225" i="1"/>
  <c r="G221" i="1"/>
  <c r="G220" i="1"/>
  <c r="G219" i="1"/>
  <c r="G218" i="1"/>
  <c r="G217" i="1"/>
  <c r="G215" i="1"/>
  <c r="G214" i="1"/>
  <c r="G213" i="1"/>
  <c r="G212" i="1"/>
  <c r="G211" i="1"/>
  <c r="G209" i="1"/>
  <c r="G207" i="1"/>
  <c r="G206" i="1"/>
  <c r="G205" i="1"/>
  <c r="G204" i="1"/>
  <c r="G203" i="1"/>
  <c r="G202" i="1"/>
  <c r="G201" i="1"/>
  <c r="G199" i="1"/>
  <c r="G198" i="1"/>
  <c r="G197" i="1"/>
  <c r="G195" i="1"/>
  <c r="G193" i="1"/>
  <c r="G181" i="1"/>
  <c r="G180" i="1"/>
  <c r="G175" i="1"/>
  <c r="G173" i="1"/>
  <c r="G171" i="1"/>
  <c r="G169" i="1"/>
  <c r="G168" i="1"/>
  <c r="G167" i="1"/>
  <c r="G166" i="1"/>
  <c r="G165" i="1"/>
  <c r="G164" i="1"/>
  <c r="G162" i="1"/>
  <c r="G160" i="1"/>
  <c r="G159" i="1"/>
  <c r="G158" i="1"/>
  <c r="G157" i="1"/>
  <c r="G155" i="1"/>
  <c r="G153" i="1"/>
  <c r="G152" i="1"/>
  <c r="G151" i="1"/>
  <c r="G150" i="1"/>
  <c r="G149" i="1"/>
  <c r="G148" i="1"/>
  <c r="G147" i="1"/>
  <c r="G146" i="1"/>
  <c r="G145" i="1"/>
  <c r="G143" i="1"/>
  <c r="G133" i="1"/>
  <c r="G132" i="1"/>
  <c r="G131" i="1"/>
  <c r="G128" i="1"/>
  <c r="G127" i="1"/>
  <c r="G126" i="1"/>
  <c r="G124" i="1"/>
  <c r="G122" i="1"/>
  <c r="G120" i="1"/>
  <c r="G119" i="1"/>
  <c r="G118" i="1"/>
  <c r="G117" i="1"/>
  <c r="G116" i="1"/>
  <c r="G115" i="1"/>
  <c r="G113" i="1"/>
  <c r="G111" i="1"/>
  <c r="G110" i="1"/>
  <c r="G109" i="1"/>
  <c r="G108" i="1"/>
  <c r="G106" i="1"/>
  <c r="G104" i="1"/>
  <c r="G103" i="1"/>
  <c r="G102" i="1"/>
  <c r="G101" i="1"/>
  <c r="G100" i="1"/>
  <c r="G99" i="1"/>
  <c r="G98" i="1"/>
  <c r="G97" i="1"/>
  <c r="G96" i="1"/>
  <c r="G94" i="1"/>
  <c r="G85" i="1"/>
  <c r="G84" i="1"/>
  <c r="G83" i="1"/>
  <c r="G81" i="1"/>
  <c r="G80" i="1"/>
  <c r="G79" i="1"/>
  <c r="G77" i="1"/>
  <c r="G75" i="1"/>
  <c r="G73" i="1"/>
  <c r="G72" i="1"/>
  <c r="G71" i="1"/>
  <c r="G70" i="1"/>
  <c r="G69" i="1"/>
  <c r="G68" i="1"/>
  <c r="G66" i="1"/>
  <c r="G64" i="1"/>
  <c r="G63" i="1"/>
  <c r="G62" i="1"/>
  <c r="G61" i="1"/>
  <c r="G59" i="1"/>
  <c r="G57" i="1"/>
  <c r="G56" i="1"/>
  <c r="G55" i="1"/>
  <c r="G54" i="1"/>
  <c r="G53" i="1"/>
  <c r="G52" i="1"/>
  <c r="G51" i="1"/>
  <c r="G50" i="1"/>
  <c r="G49" i="1"/>
  <c r="G47" i="1"/>
  <c r="G43" i="1"/>
  <c r="G42" i="1"/>
  <c r="G41" i="1"/>
  <c r="G39" i="1"/>
  <c r="G37" i="1"/>
  <c r="G35" i="1"/>
  <c r="G34" i="1"/>
  <c r="G33" i="1"/>
  <c r="G32" i="1"/>
  <c r="G31" i="1"/>
  <c r="G30" i="1"/>
  <c r="G28" i="1"/>
  <c r="G26" i="1"/>
  <c r="G25" i="1"/>
  <c r="G24" i="1"/>
  <c r="G23" i="1"/>
  <c r="G21" i="1"/>
  <c r="G19" i="1"/>
  <c r="G18" i="1"/>
  <c r="G17" i="1"/>
  <c r="G16" i="1"/>
  <c r="G15" i="1"/>
  <c r="G14" i="1"/>
  <c r="G13" i="1"/>
  <c r="G12" i="1"/>
  <c r="G11" i="1"/>
  <c r="G9" i="1"/>
  <c r="G299" i="1"/>
  <c r="G298" i="1"/>
  <c r="G260" i="1"/>
  <c r="G189" i="1"/>
  <c r="G140" i="1"/>
  <c r="G91" i="1"/>
  <c r="H329" i="1"/>
  <c r="H328" i="1"/>
  <c r="H327" i="1"/>
  <c r="H326" i="1"/>
  <c r="H325" i="1"/>
  <c r="H323" i="1"/>
  <c r="H322" i="1"/>
  <c r="H321" i="1"/>
  <c r="H320" i="1"/>
  <c r="H319" i="1"/>
  <c r="H317" i="1"/>
  <c r="H315" i="1"/>
  <c r="H314" i="1"/>
  <c r="H313" i="1"/>
  <c r="H312" i="1"/>
  <c r="H311" i="1"/>
  <c r="H310" i="1"/>
  <c r="H309" i="1"/>
  <c r="H307" i="1"/>
  <c r="H306" i="1"/>
  <c r="H305" i="1"/>
  <c r="H303" i="1"/>
  <c r="H301" i="1"/>
  <c r="H291" i="1"/>
  <c r="H290" i="1"/>
  <c r="H289" i="1"/>
  <c r="H288" i="1"/>
  <c r="H287" i="1"/>
  <c r="H285" i="1"/>
  <c r="H284" i="1"/>
  <c r="H283" i="1"/>
  <c r="H282" i="1"/>
  <c r="H281" i="1"/>
  <c r="H279" i="1"/>
  <c r="H277" i="1"/>
  <c r="H276" i="1"/>
  <c r="H275" i="1"/>
  <c r="H274" i="1"/>
  <c r="H273" i="1"/>
  <c r="H272" i="1"/>
  <c r="H271" i="1"/>
  <c r="H269" i="1"/>
  <c r="H268" i="1"/>
  <c r="H267" i="1"/>
  <c r="H265" i="1"/>
  <c r="H263" i="1"/>
  <c r="H253" i="1"/>
  <c r="H252" i="1"/>
  <c r="H251" i="1"/>
  <c r="H250" i="1"/>
  <c r="H249" i="1"/>
  <c r="H247" i="1"/>
  <c r="H246" i="1"/>
  <c r="H245" i="1"/>
  <c r="H244" i="1"/>
  <c r="H243" i="1"/>
  <c r="H241" i="1"/>
  <c r="H239" i="1"/>
  <c r="H238" i="1"/>
  <c r="H237" i="1"/>
  <c r="H236" i="1"/>
  <c r="H235" i="1"/>
  <c r="H234" i="1"/>
  <c r="H233" i="1"/>
  <c r="H231" i="1"/>
  <c r="H230" i="1"/>
  <c r="H229" i="1"/>
  <c r="H227" i="1"/>
  <c r="H225" i="1"/>
  <c r="H221" i="1"/>
  <c r="H220" i="1"/>
  <c r="H219" i="1"/>
  <c r="H218" i="1"/>
  <c r="H217" i="1"/>
  <c r="H215" i="1"/>
  <c r="H214" i="1"/>
  <c r="H213" i="1"/>
  <c r="H212" i="1"/>
  <c r="H211" i="1"/>
  <c r="H209" i="1"/>
  <c r="H207" i="1"/>
  <c r="H206" i="1"/>
  <c r="H205" i="1"/>
  <c r="H204" i="1"/>
  <c r="H203" i="1"/>
  <c r="H202" i="1"/>
  <c r="H201" i="1"/>
  <c r="H199" i="1"/>
  <c r="H198" i="1"/>
  <c r="H197" i="1"/>
  <c r="H195" i="1"/>
  <c r="H193" i="1"/>
  <c r="H181" i="1"/>
  <c r="H180" i="1"/>
  <c r="H175" i="1"/>
  <c r="H173" i="1"/>
  <c r="H171" i="1"/>
  <c r="H169" i="1"/>
  <c r="H168" i="1"/>
  <c r="H167" i="1"/>
  <c r="H166" i="1"/>
  <c r="H165" i="1"/>
  <c r="H164" i="1"/>
  <c r="H162" i="1"/>
  <c r="H160" i="1"/>
  <c r="H159" i="1"/>
  <c r="H158" i="1"/>
  <c r="H157" i="1"/>
  <c r="H155" i="1"/>
  <c r="H153" i="1"/>
  <c r="H152" i="1"/>
  <c r="H151" i="1"/>
  <c r="H150" i="1"/>
  <c r="H149" i="1"/>
  <c r="H148" i="1"/>
  <c r="H147" i="1"/>
  <c r="H146" i="1"/>
  <c r="H145" i="1"/>
  <c r="H143" i="1"/>
  <c r="H133" i="1"/>
  <c r="H132" i="1"/>
  <c r="H131" i="1"/>
  <c r="H128" i="1"/>
  <c r="H127" i="1"/>
  <c r="H126" i="1"/>
  <c r="H124" i="1"/>
  <c r="H122" i="1"/>
  <c r="H120" i="1"/>
  <c r="H119" i="1"/>
  <c r="H118" i="1"/>
  <c r="H117" i="1"/>
  <c r="H116" i="1"/>
  <c r="H115" i="1"/>
  <c r="H113" i="1"/>
  <c r="H111" i="1"/>
  <c r="H110" i="1"/>
  <c r="H109" i="1"/>
  <c r="H108" i="1"/>
  <c r="H106" i="1"/>
  <c r="H104" i="1"/>
  <c r="H103" i="1"/>
  <c r="H102" i="1"/>
  <c r="H101" i="1"/>
  <c r="H100" i="1"/>
  <c r="H99" i="1"/>
  <c r="H98" i="1"/>
  <c r="H97" i="1"/>
  <c r="H96" i="1"/>
  <c r="H94" i="1"/>
  <c r="H85" i="1"/>
  <c r="H84" i="1"/>
  <c r="H83" i="1"/>
  <c r="H81" i="1"/>
  <c r="H80" i="1"/>
  <c r="H79" i="1"/>
  <c r="H77" i="1"/>
  <c r="H75" i="1"/>
  <c r="H73" i="1"/>
  <c r="H72" i="1"/>
  <c r="H71" i="1"/>
  <c r="H70" i="1"/>
  <c r="H69" i="1"/>
  <c r="H68" i="1"/>
  <c r="H66" i="1"/>
  <c r="H64" i="1"/>
  <c r="H63" i="1"/>
  <c r="H62" i="1"/>
  <c r="H61" i="1"/>
  <c r="H59" i="1"/>
  <c r="H57" i="1"/>
  <c r="H56" i="1"/>
  <c r="H55" i="1"/>
  <c r="H54" i="1"/>
  <c r="H53" i="1"/>
  <c r="H52" i="1"/>
  <c r="H51" i="1"/>
  <c r="H50" i="1"/>
  <c r="H49" i="1"/>
  <c r="H47" i="1"/>
  <c r="H43" i="1"/>
  <c r="H42" i="1"/>
  <c r="H41" i="1"/>
  <c r="H39" i="1"/>
  <c r="H37" i="1"/>
  <c r="H35" i="1"/>
  <c r="H34" i="1"/>
  <c r="H33" i="1"/>
  <c r="H32" i="1"/>
  <c r="H31" i="1"/>
  <c r="H30" i="1"/>
  <c r="H28" i="1"/>
  <c r="H26" i="1"/>
  <c r="H25" i="1"/>
  <c r="H24" i="1"/>
  <c r="H23" i="1"/>
  <c r="H21" i="1"/>
  <c r="H19" i="1"/>
  <c r="H18" i="1"/>
  <c r="H17" i="1"/>
  <c r="H16" i="1"/>
  <c r="H15" i="1"/>
  <c r="H14" i="1"/>
  <c r="H13" i="1"/>
  <c r="H12" i="1"/>
  <c r="H11" i="1"/>
  <c r="H9" i="1"/>
  <c r="H299" i="1"/>
  <c r="H298" i="1"/>
  <c r="H260" i="1"/>
  <c r="H189" i="1"/>
  <c r="H140" i="1"/>
  <c r="H91" i="1"/>
  <c r="I329" i="1"/>
  <c r="I328" i="1"/>
  <c r="I327" i="1"/>
  <c r="I326" i="1"/>
  <c r="I325" i="1"/>
  <c r="I323" i="1"/>
  <c r="I322" i="1"/>
  <c r="I321" i="1"/>
  <c r="I320" i="1"/>
  <c r="I319" i="1"/>
  <c r="I317" i="1"/>
  <c r="I315" i="1"/>
  <c r="I314" i="1"/>
  <c r="I313" i="1"/>
  <c r="I312" i="1"/>
  <c r="I311" i="1"/>
  <c r="I310" i="1"/>
  <c r="I309" i="1"/>
  <c r="I307" i="1"/>
  <c r="I306" i="1"/>
  <c r="I305" i="1"/>
  <c r="I303" i="1"/>
  <c r="I301" i="1"/>
  <c r="I291" i="1"/>
  <c r="I290" i="1"/>
  <c r="I289" i="1"/>
  <c r="I288" i="1"/>
  <c r="I287" i="1"/>
  <c r="I285" i="1"/>
  <c r="I284" i="1"/>
  <c r="I283" i="1"/>
  <c r="I282" i="1"/>
  <c r="I281" i="1"/>
  <c r="I279" i="1"/>
  <c r="I277" i="1"/>
  <c r="I276" i="1"/>
  <c r="I275" i="1"/>
  <c r="I274" i="1"/>
  <c r="I273" i="1"/>
  <c r="I272" i="1"/>
  <c r="I271" i="1"/>
  <c r="I269" i="1"/>
  <c r="I268" i="1"/>
  <c r="I267" i="1"/>
  <c r="I265" i="1"/>
  <c r="I263" i="1"/>
  <c r="I253" i="1"/>
  <c r="I252" i="1"/>
  <c r="I251" i="1"/>
  <c r="I250" i="1"/>
  <c r="I249" i="1"/>
  <c r="I247" i="1"/>
  <c r="I246" i="1"/>
  <c r="I245" i="1"/>
  <c r="I244" i="1"/>
  <c r="I243" i="1"/>
  <c r="I241" i="1"/>
  <c r="I239" i="1"/>
  <c r="I238" i="1"/>
  <c r="I237" i="1"/>
  <c r="I236" i="1"/>
  <c r="I235" i="1"/>
  <c r="I234" i="1"/>
  <c r="I233" i="1"/>
  <c r="I231" i="1"/>
  <c r="I230" i="1"/>
  <c r="I229" i="1"/>
  <c r="I227" i="1"/>
  <c r="I225" i="1"/>
  <c r="I221" i="1"/>
  <c r="I220" i="1"/>
  <c r="I219" i="1"/>
  <c r="I218" i="1"/>
  <c r="I217" i="1"/>
  <c r="I215" i="1"/>
  <c r="I214" i="1"/>
  <c r="I213" i="1"/>
  <c r="I212" i="1"/>
  <c r="I211" i="1"/>
  <c r="I209" i="1"/>
  <c r="I207" i="1"/>
  <c r="I206" i="1"/>
  <c r="I205" i="1"/>
  <c r="I204" i="1"/>
  <c r="I203" i="1"/>
  <c r="I202" i="1"/>
  <c r="I201" i="1"/>
  <c r="I199" i="1"/>
  <c r="I198" i="1"/>
  <c r="I197" i="1"/>
  <c r="I195" i="1"/>
  <c r="I193" i="1"/>
  <c r="I181" i="1"/>
  <c r="I180" i="1"/>
  <c r="I175" i="1"/>
  <c r="I173" i="1"/>
  <c r="I171" i="1"/>
  <c r="I169" i="1"/>
  <c r="I168" i="1"/>
  <c r="I167" i="1"/>
  <c r="I166" i="1"/>
  <c r="I165" i="1"/>
  <c r="I164" i="1"/>
  <c r="I162" i="1"/>
  <c r="I160" i="1"/>
  <c r="I159" i="1"/>
  <c r="I158" i="1"/>
  <c r="I157" i="1"/>
  <c r="I155" i="1"/>
  <c r="I153" i="1"/>
  <c r="I152" i="1"/>
  <c r="I151" i="1"/>
  <c r="I150" i="1"/>
  <c r="I149" i="1"/>
  <c r="I148" i="1"/>
  <c r="I147" i="1"/>
  <c r="I146" i="1"/>
  <c r="I145" i="1"/>
  <c r="I143" i="1"/>
  <c r="I133" i="1"/>
  <c r="I132" i="1"/>
  <c r="I131" i="1"/>
  <c r="I128" i="1"/>
  <c r="I127" i="1"/>
  <c r="I126" i="1"/>
  <c r="I124" i="1"/>
  <c r="I122" i="1"/>
  <c r="I120" i="1"/>
  <c r="I119" i="1"/>
  <c r="I118" i="1"/>
  <c r="I117" i="1"/>
  <c r="I116" i="1"/>
  <c r="I115" i="1"/>
  <c r="I113" i="1"/>
  <c r="I111" i="1"/>
  <c r="I110" i="1"/>
  <c r="I109" i="1"/>
  <c r="I108" i="1"/>
  <c r="I106" i="1"/>
  <c r="I104" i="1"/>
  <c r="I103" i="1"/>
  <c r="I102" i="1"/>
  <c r="I101" i="1"/>
  <c r="I100" i="1"/>
  <c r="I99" i="1"/>
  <c r="I98" i="1"/>
  <c r="I97" i="1"/>
  <c r="I96" i="1"/>
  <c r="I94" i="1"/>
  <c r="I85" i="1"/>
  <c r="I84" i="1"/>
  <c r="I83" i="1"/>
  <c r="I81" i="1"/>
  <c r="I80" i="1"/>
  <c r="I79" i="1"/>
  <c r="I77" i="1"/>
  <c r="I75" i="1"/>
  <c r="I73" i="1"/>
  <c r="I72" i="1"/>
  <c r="I71" i="1"/>
  <c r="I70" i="1"/>
  <c r="I69" i="1"/>
  <c r="I68" i="1"/>
  <c r="I66" i="1"/>
  <c r="I64" i="1"/>
  <c r="I63" i="1"/>
  <c r="I62" i="1"/>
  <c r="I61" i="1"/>
  <c r="I59" i="1"/>
  <c r="I57" i="1"/>
  <c r="I56" i="1"/>
  <c r="I55" i="1"/>
  <c r="I54" i="1"/>
  <c r="I53" i="1"/>
  <c r="I52" i="1"/>
  <c r="I51" i="1"/>
  <c r="I50" i="1"/>
  <c r="I49" i="1"/>
  <c r="I47" i="1"/>
  <c r="I43" i="1"/>
  <c r="I42" i="1"/>
  <c r="I41" i="1"/>
  <c r="I39" i="1"/>
  <c r="I37" i="1"/>
  <c r="I35" i="1"/>
  <c r="I34" i="1"/>
  <c r="I33" i="1"/>
  <c r="I32" i="1"/>
  <c r="I31" i="1"/>
  <c r="I30" i="1"/>
  <c r="I28" i="1"/>
  <c r="I26" i="1"/>
  <c r="I25" i="1"/>
  <c r="I24" i="1"/>
  <c r="I23" i="1"/>
  <c r="I21" i="1"/>
  <c r="I19" i="1"/>
  <c r="I18" i="1"/>
  <c r="I17" i="1"/>
  <c r="I16" i="1"/>
  <c r="I15" i="1"/>
  <c r="I14" i="1"/>
  <c r="I13" i="1"/>
  <c r="I12" i="1"/>
  <c r="I11" i="1"/>
  <c r="I9" i="1"/>
  <c r="I299" i="1"/>
  <c r="I298" i="1"/>
  <c r="I260" i="1"/>
  <c r="I189" i="1"/>
  <c r="I140" i="1"/>
  <c r="I91" i="1"/>
  <c r="J329" i="1"/>
  <c r="J328" i="1"/>
  <c r="J327" i="1"/>
  <c r="J326" i="1"/>
  <c r="J325" i="1"/>
  <c r="J323" i="1"/>
  <c r="J322" i="1"/>
  <c r="J321" i="1"/>
  <c r="J320" i="1"/>
  <c r="J319" i="1"/>
  <c r="J317" i="1"/>
  <c r="J315" i="1"/>
  <c r="J314" i="1"/>
  <c r="J313" i="1"/>
  <c r="J312" i="1"/>
  <c r="J311" i="1"/>
  <c r="J310" i="1"/>
  <c r="J309" i="1"/>
  <c r="J307" i="1"/>
  <c r="J306" i="1"/>
  <c r="J305" i="1"/>
  <c r="J303" i="1"/>
  <c r="J301" i="1"/>
  <c r="J291" i="1"/>
  <c r="J290" i="1"/>
  <c r="J289" i="1"/>
  <c r="J288" i="1"/>
  <c r="J287" i="1"/>
  <c r="J285" i="1"/>
  <c r="J284" i="1"/>
  <c r="J283" i="1"/>
  <c r="J282" i="1"/>
  <c r="J281" i="1"/>
  <c r="J279" i="1"/>
  <c r="J277" i="1"/>
  <c r="J276" i="1"/>
  <c r="J275" i="1"/>
  <c r="J274" i="1"/>
  <c r="J273" i="1"/>
  <c r="J272" i="1"/>
  <c r="J271" i="1"/>
  <c r="J269" i="1"/>
  <c r="J268" i="1"/>
  <c r="J267" i="1"/>
  <c r="J265" i="1"/>
  <c r="J263" i="1"/>
  <c r="J253" i="1"/>
  <c r="J252" i="1"/>
  <c r="J251" i="1"/>
  <c r="J250" i="1"/>
  <c r="J249" i="1"/>
  <c r="J247" i="1"/>
  <c r="J246" i="1"/>
  <c r="J245" i="1"/>
  <c r="J244" i="1"/>
  <c r="J243" i="1"/>
  <c r="J241" i="1"/>
  <c r="J239" i="1"/>
  <c r="J238" i="1"/>
  <c r="J237" i="1"/>
  <c r="J236" i="1"/>
  <c r="J235" i="1"/>
  <c r="J234" i="1"/>
  <c r="J233" i="1"/>
  <c r="J231" i="1"/>
  <c r="J230" i="1"/>
  <c r="J229" i="1"/>
  <c r="J227" i="1"/>
  <c r="J225" i="1"/>
  <c r="J221" i="1"/>
  <c r="J220" i="1"/>
  <c r="J219" i="1"/>
  <c r="J218" i="1"/>
  <c r="J217" i="1"/>
  <c r="J215" i="1"/>
  <c r="J214" i="1"/>
  <c r="J213" i="1"/>
  <c r="J212" i="1"/>
  <c r="J211" i="1"/>
  <c r="J209" i="1"/>
  <c r="J207" i="1"/>
  <c r="J206" i="1"/>
  <c r="J205" i="1"/>
  <c r="J204" i="1"/>
  <c r="J203" i="1"/>
  <c r="J202" i="1"/>
  <c r="J201" i="1"/>
  <c r="J199" i="1"/>
  <c r="J198" i="1"/>
  <c r="J197" i="1"/>
  <c r="J195" i="1"/>
  <c r="J193" i="1"/>
  <c r="J181" i="1"/>
  <c r="J180" i="1"/>
  <c r="J175" i="1"/>
  <c r="J173" i="1"/>
  <c r="J171" i="1"/>
  <c r="J169" i="1"/>
  <c r="J168" i="1"/>
  <c r="J167" i="1"/>
  <c r="J166" i="1"/>
  <c r="J165" i="1"/>
  <c r="J164" i="1"/>
  <c r="J162" i="1"/>
  <c r="J160" i="1"/>
  <c r="J159" i="1"/>
  <c r="J158" i="1"/>
  <c r="J157" i="1"/>
  <c r="J155" i="1"/>
  <c r="J153" i="1"/>
  <c r="J152" i="1"/>
  <c r="J151" i="1"/>
  <c r="J150" i="1"/>
  <c r="J149" i="1"/>
  <c r="J148" i="1"/>
  <c r="J147" i="1"/>
  <c r="J146" i="1"/>
  <c r="J145" i="1"/>
  <c r="J143" i="1"/>
  <c r="J133" i="1"/>
  <c r="J132" i="1"/>
  <c r="J131" i="1"/>
  <c r="J128" i="1"/>
  <c r="J127" i="1"/>
  <c r="J126" i="1"/>
  <c r="J124" i="1"/>
  <c r="J122" i="1"/>
  <c r="J120" i="1"/>
  <c r="J119" i="1"/>
  <c r="J118" i="1"/>
  <c r="J117" i="1"/>
  <c r="J116" i="1"/>
  <c r="J115" i="1"/>
  <c r="J113" i="1"/>
  <c r="J111" i="1"/>
  <c r="J110" i="1"/>
  <c r="J109" i="1"/>
  <c r="J108" i="1"/>
  <c r="J106" i="1"/>
  <c r="J104" i="1"/>
  <c r="J103" i="1"/>
  <c r="J102" i="1"/>
  <c r="J101" i="1"/>
  <c r="J100" i="1"/>
  <c r="J99" i="1"/>
  <c r="J98" i="1"/>
  <c r="J97" i="1"/>
  <c r="J96" i="1"/>
  <c r="J94" i="1"/>
  <c r="J85" i="1"/>
  <c r="J84" i="1"/>
  <c r="J83" i="1"/>
  <c r="J81" i="1"/>
  <c r="J80" i="1"/>
  <c r="J79" i="1"/>
  <c r="J77" i="1"/>
  <c r="J75" i="1"/>
  <c r="J73" i="1"/>
  <c r="J72" i="1"/>
  <c r="J71" i="1"/>
  <c r="J70" i="1"/>
  <c r="J69" i="1"/>
  <c r="J68" i="1"/>
  <c r="J66" i="1"/>
  <c r="J64" i="1"/>
  <c r="J63" i="1"/>
  <c r="J62" i="1"/>
  <c r="J61" i="1"/>
  <c r="J59" i="1"/>
  <c r="J57" i="1"/>
  <c r="J56" i="1"/>
  <c r="J55" i="1"/>
  <c r="J54" i="1"/>
  <c r="J53" i="1"/>
  <c r="J52" i="1"/>
  <c r="J51" i="1"/>
  <c r="J50" i="1"/>
  <c r="J49" i="1"/>
  <c r="J47" i="1"/>
  <c r="J43" i="1"/>
  <c r="J42" i="1"/>
  <c r="J41" i="1"/>
  <c r="J39" i="1"/>
  <c r="J37" i="1"/>
  <c r="J35" i="1"/>
  <c r="J34" i="1"/>
  <c r="J33" i="1"/>
  <c r="J32" i="1"/>
  <c r="J31" i="1"/>
  <c r="J30" i="1"/>
  <c r="J28" i="1"/>
  <c r="J26" i="1"/>
  <c r="J25" i="1"/>
  <c r="J24" i="1"/>
  <c r="J23" i="1"/>
  <c r="J21" i="1"/>
  <c r="J19" i="1"/>
  <c r="J18" i="1"/>
  <c r="J17" i="1"/>
  <c r="J16" i="1"/>
  <c r="J15" i="1"/>
  <c r="J14" i="1"/>
  <c r="J13" i="1"/>
  <c r="J12" i="1"/>
  <c r="J11" i="1"/>
  <c r="J9" i="1"/>
  <c r="J299" i="1"/>
  <c r="J298" i="1"/>
  <c r="J261" i="1"/>
  <c r="J260" i="1"/>
  <c r="J190" i="1"/>
  <c r="J189" i="1"/>
  <c r="J141" i="1"/>
  <c r="J140" i="1"/>
  <c r="J92" i="1"/>
  <c r="J91" i="1"/>
  <c r="K329" i="1"/>
  <c r="K328" i="1"/>
  <c r="K327" i="1"/>
  <c r="K326" i="1"/>
  <c r="K325" i="1"/>
  <c r="K323" i="1"/>
  <c r="K322" i="1"/>
  <c r="K321" i="1"/>
  <c r="K320" i="1"/>
  <c r="K319" i="1"/>
  <c r="K317" i="1"/>
  <c r="K315" i="1"/>
  <c r="K314" i="1"/>
  <c r="K313" i="1"/>
  <c r="K312" i="1"/>
  <c r="K311" i="1"/>
  <c r="K310" i="1"/>
  <c r="K309" i="1"/>
  <c r="K307" i="1"/>
  <c r="K306" i="1"/>
  <c r="K305" i="1"/>
  <c r="K303" i="1"/>
  <c r="K301" i="1"/>
  <c r="K291" i="1"/>
  <c r="K290" i="1"/>
  <c r="K289" i="1"/>
  <c r="K288" i="1"/>
  <c r="K287" i="1"/>
  <c r="K285" i="1"/>
  <c r="K284" i="1"/>
  <c r="K283" i="1"/>
  <c r="K282" i="1"/>
  <c r="K281" i="1"/>
  <c r="K279" i="1"/>
  <c r="K277" i="1"/>
  <c r="K276" i="1"/>
  <c r="K275" i="1"/>
  <c r="K274" i="1"/>
  <c r="K273" i="1"/>
  <c r="K272" i="1"/>
  <c r="K271" i="1"/>
  <c r="K269" i="1"/>
  <c r="K268" i="1"/>
  <c r="K267" i="1"/>
  <c r="K265" i="1"/>
  <c r="K263" i="1"/>
  <c r="K253" i="1"/>
  <c r="K252" i="1"/>
  <c r="K251" i="1"/>
  <c r="K250" i="1"/>
  <c r="K249" i="1"/>
  <c r="K247" i="1"/>
  <c r="K246" i="1"/>
  <c r="K245" i="1"/>
  <c r="K244" i="1"/>
  <c r="K243" i="1"/>
  <c r="K241" i="1"/>
  <c r="K239" i="1"/>
  <c r="K238" i="1"/>
  <c r="K237" i="1"/>
  <c r="K236" i="1"/>
  <c r="K235" i="1"/>
  <c r="K234" i="1"/>
  <c r="K233" i="1"/>
  <c r="K231" i="1"/>
  <c r="K230" i="1"/>
  <c r="K229" i="1"/>
  <c r="K227" i="1"/>
  <c r="K225" i="1"/>
  <c r="K221" i="1"/>
  <c r="K220" i="1"/>
  <c r="K219" i="1"/>
  <c r="K218" i="1"/>
  <c r="K217" i="1"/>
  <c r="K215" i="1"/>
  <c r="K214" i="1"/>
  <c r="K213" i="1"/>
  <c r="K212" i="1"/>
  <c r="K211" i="1"/>
  <c r="K209" i="1"/>
  <c r="K207" i="1"/>
  <c r="K206" i="1"/>
  <c r="K205" i="1"/>
  <c r="K204" i="1"/>
  <c r="K203" i="1"/>
  <c r="K202" i="1"/>
  <c r="K201" i="1"/>
  <c r="K199" i="1"/>
  <c r="K198" i="1"/>
  <c r="K197" i="1"/>
  <c r="K195" i="1"/>
  <c r="K193" i="1"/>
  <c r="K181" i="1"/>
  <c r="K180" i="1"/>
  <c r="K175" i="1"/>
  <c r="K173" i="1"/>
  <c r="K171" i="1"/>
  <c r="K169" i="1"/>
  <c r="K168" i="1"/>
  <c r="K167" i="1"/>
  <c r="K166" i="1"/>
  <c r="K165" i="1"/>
  <c r="K164" i="1"/>
  <c r="K162" i="1"/>
  <c r="K160" i="1"/>
  <c r="K159" i="1"/>
  <c r="K158" i="1"/>
  <c r="K157" i="1"/>
  <c r="K155" i="1"/>
  <c r="K153" i="1"/>
  <c r="K152" i="1"/>
  <c r="K151" i="1"/>
  <c r="K150" i="1"/>
  <c r="K149" i="1"/>
  <c r="K148" i="1"/>
  <c r="K147" i="1"/>
  <c r="K146" i="1"/>
  <c r="K145" i="1"/>
  <c r="K143" i="1"/>
  <c r="K133" i="1"/>
  <c r="K132" i="1"/>
  <c r="K131" i="1"/>
  <c r="K128" i="1"/>
  <c r="K127" i="1"/>
  <c r="K126" i="1"/>
  <c r="K124" i="1"/>
  <c r="K122" i="1"/>
  <c r="K120" i="1"/>
  <c r="K119" i="1"/>
  <c r="K118" i="1"/>
  <c r="K117" i="1"/>
  <c r="K116" i="1"/>
  <c r="K115" i="1"/>
  <c r="K113" i="1"/>
  <c r="K111" i="1"/>
  <c r="K110" i="1"/>
  <c r="K109" i="1"/>
  <c r="K108" i="1"/>
  <c r="K106" i="1"/>
  <c r="K104" i="1"/>
  <c r="K103" i="1"/>
  <c r="K102" i="1"/>
  <c r="K101" i="1"/>
  <c r="K100" i="1"/>
  <c r="K99" i="1"/>
  <c r="K98" i="1"/>
  <c r="K97" i="1"/>
  <c r="K96" i="1"/>
  <c r="K94" i="1"/>
  <c r="K85" i="1"/>
  <c r="K84" i="1"/>
  <c r="K83" i="1"/>
  <c r="K81" i="1"/>
  <c r="K80" i="1"/>
  <c r="K79" i="1"/>
  <c r="K77" i="1"/>
  <c r="K75" i="1"/>
  <c r="K73" i="1"/>
  <c r="K72" i="1"/>
  <c r="K71" i="1"/>
  <c r="K70" i="1"/>
  <c r="K69" i="1"/>
  <c r="K68" i="1"/>
  <c r="K66" i="1"/>
  <c r="K64" i="1"/>
  <c r="K63" i="1"/>
  <c r="K62" i="1"/>
  <c r="K61" i="1"/>
  <c r="K59" i="1"/>
  <c r="K57" i="1"/>
  <c r="K56" i="1"/>
  <c r="K55" i="1"/>
  <c r="K54" i="1"/>
  <c r="K53" i="1"/>
  <c r="K52" i="1"/>
  <c r="K51" i="1"/>
  <c r="K50" i="1"/>
  <c r="K49" i="1"/>
  <c r="K47" i="1"/>
  <c r="K43" i="1"/>
  <c r="K42" i="1"/>
  <c r="K41" i="1"/>
  <c r="K39" i="1"/>
  <c r="K37" i="1"/>
  <c r="K35" i="1"/>
  <c r="K34" i="1"/>
  <c r="K33" i="1"/>
  <c r="K32" i="1"/>
  <c r="K31" i="1"/>
  <c r="K30" i="1"/>
  <c r="K28" i="1"/>
  <c r="K26" i="1"/>
  <c r="K25" i="1"/>
  <c r="K24" i="1"/>
  <c r="K23" i="1"/>
  <c r="K21" i="1"/>
  <c r="K19" i="1"/>
  <c r="K18" i="1"/>
  <c r="K17" i="1"/>
  <c r="K16" i="1"/>
  <c r="K15" i="1"/>
  <c r="K14" i="1"/>
  <c r="K13" i="1"/>
  <c r="K12" i="1"/>
  <c r="K11" i="1"/>
  <c r="K9" i="1"/>
  <c r="K299" i="1"/>
  <c r="K298" i="1"/>
  <c r="K261" i="1"/>
  <c r="K260" i="1"/>
  <c r="K190" i="1"/>
  <c r="K189" i="1"/>
  <c r="K141" i="1"/>
  <c r="K140" i="1"/>
  <c r="K92" i="1"/>
  <c r="K91" i="1"/>
  <c r="L329" i="1"/>
  <c r="L328" i="1"/>
  <c r="L327" i="1"/>
  <c r="L326" i="1"/>
  <c r="L325" i="1"/>
  <c r="L323" i="1"/>
  <c r="L322" i="1"/>
  <c r="L321" i="1"/>
  <c r="L320" i="1"/>
  <c r="L319" i="1"/>
  <c r="L317" i="1"/>
  <c r="L315" i="1"/>
  <c r="L314" i="1"/>
  <c r="L313" i="1"/>
  <c r="L312" i="1"/>
  <c r="L311" i="1"/>
  <c r="L310" i="1"/>
  <c r="L309" i="1"/>
  <c r="L307" i="1"/>
  <c r="L306" i="1"/>
  <c r="L305" i="1"/>
  <c r="L303" i="1"/>
  <c r="L301" i="1"/>
  <c r="L291" i="1"/>
  <c r="L290" i="1"/>
  <c r="L289" i="1"/>
  <c r="L288" i="1"/>
  <c r="L287" i="1"/>
  <c r="L285" i="1"/>
  <c r="L284" i="1"/>
  <c r="L283" i="1"/>
  <c r="L282" i="1"/>
  <c r="L281" i="1"/>
  <c r="L279" i="1"/>
  <c r="L277" i="1"/>
  <c r="L276" i="1"/>
  <c r="L275" i="1"/>
  <c r="L274" i="1"/>
  <c r="L273" i="1"/>
  <c r="L272" i="1"/>
  <c r="L271" i="1"/>
  <c r="L269" i="1"/>
  <c r="L268" i="1"/>
  <c r="L267" i="1"/>
  <c r="L265" i="1"/>
  <c r="L263" i="1"/>
  <c r="L253" i="1"/>
  <c r="L252" i="1"/>
  <c r="L251" i="1"/>
  <c r="L250" i="1"/>
  <c r="L249" i="1"/>
  <c r="L247" i="1"/>
  <c r="L246" i="1"/>
  <c r="L245" i="1"/>
  <c r="L244" i="1"/>
  <c r="L243" i="1"/>
  <c r="L241" i="1"/>
  <c r="L239" i="1"/>
  <c r="L238" i="1"/>
  <c r="L237" i="1"/>
  <c r="L236" i="1"/>
  <c r="L235" i="1"/>
  <c r="L234" i="1"/>
  <c r="L233" i="1"/>
  <c r="L231" i="1"/>
  <c r="L230" i="1"/>
  <c r="L229" i="1"/>
  <c r="L227" i="1"/>
  <c r="L225" i="1"/>
  <c r="L221" i="1"/>
  <c r="L220" i="1"/>
  <c r="L219" i="1"/>
  <c r="L218" i="1"/>
  <c r="L217" i="1"/>
  <c r="L215" i="1"/>
  <c r="L214" i="1"/>
  <c r="L213" i="1"/>
  <c r="L212" i="1"/>
  <c r="L211" i="1"/>
  <c r="L209" i="1"/>
  <c r="L207" i="1"/>
  <c r="L206" i="1"/>
  <c r="L205" i="1"/>
  <c r="L204" i="1"/>
  <c r="L203" i="1"/>
  <c r="L202" i="1"/>
  <c r="L201" i="1"/>
  <c r="L199" i="1"/>
  <c r="L198" i="1"/>
  <c r="L197" i="1"/>
  <c r="L195" i="1"/>
  <c r="L193" i="1"/>
  <c r="L181" i="1"/>
  <c r="L180" i="1"/>
  <c r="L175" i="1"/>
  <c r="L173" i="1"/>
  <c r="L171" i="1"/>
  <c r="L169" i="1"/>
  <c r="L168" i="1"/>
  <c r="L167" i="1"/>
  <c r="L166" i="1"/>
  <c r="L165" i="1"/>
  <c r="L164" i="1"/>
  <c r="L162" i="1"/>
  <c r="L160" i="1"/>
  <c r="L159" i="1"/>
  <c r="L158" i="1"/>
  <c r="L157" i="1"/>
  <c r="L155" i="1"/>
  <c r="L153" i="1"/>
  <c r="L152" i="1"/>
  <c r="L151" i="1"/>
  <c r="L150" i="1"/>
  <c r="L149" i="1"/>
  <c r="L148" i="1"/>
  <c r="L147" i="1"/>
  <c r="L146" i="1"/>
  <c r="L145" i="1"/>
  <c r="L143" i="1"/>
  <c r="L133" i="1"/>
  <c r="L132" i="1"/>
  <c r="L131" i="1"/>
  <c r="L128" i="1"/>
  <c r="L127" i="1"/>
  <c r="L126" i="1"/>
  <c r="L124" i="1"/>
  <c r="L122" i="1"/>
  <c r="L120" i="1"/>
  <c r="L119" i="1"/>
  <c r="L118" i="1"/>
  <c r="L117" i="1"/>
  <c r="L116" i="1"/>
  <c r="L115" i="1"/>
  <c r="L113" i="1"/>
  <c r="L111" i="1"/>
  <c r="L110" i="1"/>
  <c r="L109" i="1"/>
  <c r="L108" i="1"/>
  <c r="L106" i="1"/>
  <c r="L104" i="1"/>
  <c r="L103" i="1"/>
  <c r="L102" i="1"/>
  <c r="L101" i="1"/>
  <c r="L100" i="1"/>
  <c r="L99" i="1"/>
  <c r="L98" i="1"/>
  <c r="L97" i="1"/>
  <c r="L96" i="1"/>
  <c r="L94" i="1"/>
  <c r="L85" i="1"/>
  <c r="L84" i="1"/>
  <c r="L83" i="1"/>
  <c r="L81" i="1"/>
  <c r="L80" i="1"/>
  <c r="L79" i="1"/>
  <c r="L77" i="1"/>
  <c r="L75" i="1"/>
  <c r="L73" i="1"/>
  <c r="L72" i="1"/>
  <c r="L71" i="1"/>
  <c r="L70" i="1"/>
  <c r="L69" i="1"/>
  <c r="L68" i="1"/>
  <c r="L66" i="1"/>
  <c r="L64" i="1"/>
  <c r="L63" i="1"/>
  <c r="L62" i="1"/>
  <c r="L61" i="1"/>
  <c r="L59" i="1"/>
  <c r="L57" i="1"/>
  <c r="L56" i="1"/>
  <c r="L55" i="1"/>
  <c r="L54" i="1"/>
  <c r="L53" i="1"/>
  <c r="L52" i="1"/>
  <c r="L51" i="1"/>
  <c r="L50" i="1"/>
  <c r="L49" i="1"/>
  <c r="L47" i="1"/>
  <c r="L43" i="1"/>
  <c r="L42" i="1"/>
  <c r="L41" i="1"/>
  <c r="L39" i="1"/>
  <c r="L37" i="1"/>
  <c r="L35" i="1"/>
  <c r="L34" i="1"/>
  <c r="L33" i="1"/>
  <c r="L32" i="1"/>
  <c r="L31" i="1"/>
  <c r="L30" i="1"/>
  <c r="L28" i="1"/>
  <c r="L26" i="1"/>
  <c r="L25" i="1"/>
  <c r="L24" i="1"/>
  <c r="L23" i="1"/>
  <c r="L21" i="1"/>
  <c r="L19" i="1"/>
  <c r="L18" i="1"/>
  <c r="L17" i="1"/>
  <c r="L16" i="1"/>
  <c r="L15" i="1"/>
  <c r="L14" i="1"/>
  <c r="L13" i="1"/>
  <c r="L12" i="1"/>
  <c r="L11" i="1"/>
  <c r="L9" i="1"/>
  <c r="L299" i="1"/>
  <c r="L298" i="1"/>
  <c r="L261" i="1"/>
  <c r="L260" i="1"/>
  <c r="L190" i="1"/>
  <c r="L189" i="1"/>
  <c r="L141" i="1"/>
  <c r="L140" i="1"/>
  <c r="L92" i="1"/>
  <c r="L91" i="1"/>
  <c r="M329" i="1"/>
  <c r="M328" i="1"/>
  <c r="M327" i="1"/>
  <c r="M326" i="1"/>
  <c r="M325" i="1"/>
  <c r="M323" i="1"/>
  <c r="M322" i="1"/>
  <c r="M321" i="1"/>
  <c r="M320" i="1"/>
  <c r="M319" i="1"/>
  <c r="M317" i="1"/>
  <c r="M315" i="1"/>
  <c r="M314" i="1"/>
  <c r="M313" i="1"/>
  <c r="M312" i="1"/>
  <c r="M311" i="1"/>
  <c r="M310" i="1"/>
  <c r="M309" i="1"/>
  <c r="M307" i="1"/>
  <c r="M306" i="1"/>
  <c r="M305" i="1"/>
  <c r="M303" i="1"/>
  <c r="M301" i="1"/>
  <c r="M291" i="1"/>
  <c r="M290" i="1"/>
  <c r="M289" i="1"/>
  <c r="M288" i="1"/>
  <c r="M287" i="1"/>
  <c r="M285" i="1"/>
  <c r="M284" i="1"/>
  <c r="M283" i="1"/>
  <c r="M282" i="1"/>
  <c r="M281" i="1"/>
  <c r="M279" i="1"/>
  <c r="M277" i="1"/>
  <c r="M276" i="1"/>
  <c r="M275" i="1"/>
  <c r="M274" i="1"/>
  <c r="M273" i="1"/>
  <c r="M272" i="1"/>
  <c r="M271" i="1"/>
  <c r="M269" i="1"/>
  <c r="M268" i="1"/>
  <c r="M267" i="1"/>
  <c r="M265" i="1"/>
  <c r="M263" i="1"/>
  <c r="M253" i="1"/>
  <c r="M252" i="1"/>
  <c r="M251" i="1"/>
  <c r="M250" i="1"/>
  <c r="M249" i="1"/>
  <c r="M247" i="1"/>
  <c r="M246" i="1"/>
  <c r="M245" i="1"/>
  <c r="M244" i="1"/>
  <c r="M243" i="1"/>
  <c r="M241" i="1"/>
  <c r="M239" i="1"/>
  <c r="M238" i="1"/>
  <c r="M237" i="1"/>
  <c r="M236" i="1"/>
  <c r="M235" i="1"/>
  <c r="M234" i="1"/>
  <c r="M233" i="1"/>
  <c r="M231" i="1"/>
  <c r="M230" i="1"/>
  <c r="M229" i="1"/>
  <c r="M227" i="1"/>
  <c r="M225" i="1"/>
  <c r="M221" i="1"/>
  <c r="M220" i="1"/>
  <c r="M219" i="1"/>
  <c r="M218" i="1"/>
  <c r="M217" i="1"/>
  <c r="M215" i="1"/>
  <c r="M214" i="1"/>
  <c r="M213" i="1"/>
  <c r="M212" i="1"/>
  <c r="M211" i="1"/>
  <c r="M209" i="1"/>
  <c r="M207" i="1"/>
  <c r="M206" i="1"/>
  <c r="M205" i="1"/>
  <c r="M204" i="1"/>
  <c r="M203" i="1"/>
  <c r="M202" i="1"/>
  <c r="M201" i="1"/>
  <c r="M199" i="1"/>
  <c r="M198" i="1"/>
  <c r="M197" i="1"/>
  <c r="M195" i="1"/>
  <c r="M193" i="1"/>
  <c r="M181" i="1"/>
  <c r="M180" i="1"/>
  <c r="M175" i="1"/>
  <c r="M173" i="1"/>
  <c r="M171" i="1"/>
  <c r="M169" i="1"/>
  <c r="M168" i="1"/>
  <c r="M167" i="1"/>
  <c r="M166" i="1"/>
  <c r="M165" i="1"/>
  <c r="M164" i="1"/>
  <c r="M162" i="1"/>
  <c r="M160" i="1"/>
  <c r="M159" i="1"/>
  <c r="M158" i="1"/>
  <c r="M157" i="1"/>
  <c r="M155" i="1"/>
  <c r="M153" i="1"/>
  <c r="M152" i="1"/>
  <c r="M151" i="1"/>
  <c r="M150" i="1"/>
  <c r="M149" i="1"/>
  <c r="M148" i="1"/>
  <c r="M147" i="1"/>
  <c r="M146" i="1"/>
  <c r="M145" i="1"/>
  <c r="M143" i="1"/>
  <c r="M133" i="1"/>
  <c r="M132" i="1"/>
  <c r="M131" i="1"/>
  <c r="M128" i="1"/>
  <c r="M127" i="1"/>
  <c r="M126" i="1"/>
  <c r="M124" i="1"/>
  <c r="M122" i="1"/>
  <c r="M120" i="1"/>
  <c r="M119" i="1"/>
  <c r="M118" i="1"/>
  <c r="M117" i="1"/>
  <c r="M116" i="1"/>
  <c r="M115" i="1"/>
  <c r="M113" i="1"/>
  <c r="M111" i="1"/>
  <c r="M110" i="1"/>
  <c r="M109" i="1"/>
  <c r="M108" i="1"/>
  <c r="M106" i="1"/>
  <c r="M104" i="1"/>
  <c r="M103" i="1"/>
  <c r="M102" i="1"/>
  <c r="M101" i="1"/>
  <c r="M100" i="1"/>
  <c r="M99" i="1"/>
  <c r="M98" i="1"/>
  <c r="M97" i="1"/>
  <c r="M96" i="1"/>
  <c r="M94" i="1"/>
  <c r="M85" i="1"/>
  <c r="M84" i="1"/>
  <c r="M83" i="1"/>
  <c r="M81" i="1"/>
  <c r="M80" i="1"/>
  <c r="M79" i="1"/>
  <c r="M77" i="1"/>
  <c r="M75" i="1"/>
  <c r="M73" i="1"/>
  <c r="M72" i="1"/>
  <c r="M71" i="1"/>
  <c r="M70" i="1"/>
  <c r="M69" i="1"/>
  <c r="M68" i="1"/>
  <c r="M66" i="1"/>
  <c r="M64" i="1"/>
  <c r="M63" i="1"/>
  <c r="M62" i="1"/>
  <c r="M61" i="1"/>
  <c r="M59" i="1"/>
  <c r="M57" i="1"/>
  <c r="M56" i="1"/>
  <c r="M55" i="1"/>
  <c r="M54" i="1"/>
  <c r="M53" i="1"/>
  <c r="M52" i="1"/>
  <c r="M51" i="1"/>
  <c r="M50" i="1"/>
  <c r="M49" i="1"/>
  <c r="M47" i="1"/>
  <c r="M43" i="1"/>
  <c r="M42" i="1"/>
  <c r="M41" i="1"/>
  <c r="M39" i="1"/>
  <c r="M37" i="1"/>
  <c r="M35" i="1"/>
  <c r="M34" i="1"/>
  <c r="M33" i="1"/>
  <c r="M32" i="1"/>
  <c r="M31" i="1"/>
  <c r="M30" i="1"/>
  <c r="M28" i="1"/>
  <c r="M26" i="1"/>
  <c r="M25" i="1"/>
  <c r="M24" i="1"/>
  <c r="M23" i="1"/>
  <c r="M21" i="1"/>
  <c r="M19" i="1"/>
  <c r="M18" i="1"/>
  <c r="M17" i="1"/>
  <c r="M16" i="1"/>
  <c r="M15" i="1"/>
  <c r="M14" i="1"/>
  <c r="M13" i="1"/>
  <c r="M12" i="1"/>
  <c r="M11" i="1"/>
  <c r="M9" i="1"/>
  <c r="M91" i="1"/>
  <c r="M92" i="1"/>
  <c r="M140" i="1"/>
  <c r="M141" i="1"/>
  <c r="M189" i="1"/>
  <c r="M190" i="1"/>
  <c r="M261" i="1"/>
  <c r="M260" i="1"/>
  <c r="M299" i="1"/>
  <c r="M298" i="1"/>
  <c r="K5" i="1"/>
  <c r="J5" i="1" s="1"/>
  <c r="I5" i="1" s="1"/>
  <c r="H5" i="1" s="1"/>
  <c r="G5" i="1" s="1"/>
  <c r="F5" i="1" s="1"/>
  <c r="E5" i="1" s="1"/>
  <c r="D5" i="1" s="1"/>
  <c r="C5" i="1" s="1"/>
  <c r="B5" i="1" s="1"/>
  <c r="L5" i="1"/>
</calcChain>
</file>

<file path=xl/sharedStrings.xml><?xml version="1.0" encoding="utf-8"?>
<sst xmlns="http://schemas.openxmlformats.org/spreadsheetml/2006/main" count="245" uniqueCount="78">
  <si>
    <t>Estim.</t>
  </si>
  <si>
    <t>Secteur primaire</t>
  </si>
  <si>
    <t>----------------</t>
  </si>
  <si>
    <t xml:space="preserve">     Pêche</t>
  </si>
  <si>
    <t>Secteur secondaire</t>
  </si>
  <si>
    <t>------------------</t>
  </si>
  <si>
    <t>Secteur tertiaire</t>
  </si>
  <si>
    <t>-----------------</t>
  </si>
  <si>
    <t xml:space="preserve">     Taxes nettes sur les produits</t>
  </si>
  <si>
    <t xml:space="preserve">             PIB aux prix courants du marché</t>
  </si>
  <si>
    <t>Pour mémoire</t>
  </si>
  <si>
    <t xml:space="preserve">     Agriculture, Elevage et Chasse</t>
  </si>
  <si>
    <t xml:space="preserve">          Cultures d'exportations</t>
  </si>
  <si>
    <t xml:space="preserve">          Secteur de subsistance</t>
  </si>
  <si>
    <t xml:space="preserve">          Elevage et Chasse</t>
  </si>
  <si>
    <t xml:space="preserve">     Sylviculture et exploitation forestière</t>
  </si>
  <si>
    <t xml:space="preserve">     Pétrole </t>
  </si>
  <si>
    <t xml:space="preserve">     Gaz naturel </t>
  </si>
  <si>
    <t xml:space="preserve">     Autres industries extractives </t>
  </si>
  <si>
    <t xml:space="preserve">     Méthanol et Autres Gaz </t>
  </si>
  <si>
    <t xml:space="preserve">     Industries manufacturières </t>
  </si>
  <si>
    <t xml:space="preserve">     Energie et Eau</t>
  </si>
  <si>
    <t xml:space="preserve">     Construction</t>
  </si>
  <si>
    <t xml:space="preserve">     Commerce, Restaurant et Hôtel</t>
  </si>
  <si>
    <t xml:space="preserve">     Transports et Télécommunications</t>
  </si>
  <si>
    <t xml:space="preserve">     Services financiers et immobiliers</t>
  </si>
  <si>
    <t xml:space="preserve">     Services pétroliers</t>
  </si>
  <si>
    <t xml:space="preserve">     Administrations publiques</t>
  </si>
  <si>
    <t xml:space="preserve">     Autres services</t>
  </si>
  <si>
    <t xml:space="preserve">             PIB au coût des facteurs</t>
  </si>
  <si>
    <t xml:space="preserve">              . Secteur pétrolier</t>
  </si>
  <si>
    <t xml:space="preserve">              . Secteur non pétrolier</t>
  </si>
  <si>
    <t>- Prix constants (aux prix de 2006)</t>
  </si>
  <si>
    <t xml:space="preserve">     Agriculture</t>
  </si>
  <si>
    <t xml:space="preserve">          Elevage et chasse</t>
  </si>
  <si>
    <t xml:space="preserve">     Energie et eau</t>
  </si>
  <si>
    <t xml:space="preserve">     Commerce, restaurant et hôtel</t>
  </si>
  <si>
    <t xml:space="preserve">     Transports et télécommunications</t>
  </si>
  <si>
    <t xml:space="preserve">             PIB aux prix constants du marché (2006)</t>
  </si>
  <si>
    <t xml:space="preserve">             Déflateur implicite du PIB (2006 = 100)</t>
  </si>
  <si>
    <t xml:space="preserve">     Energie, gaz et eau</t>
  </si>
  <si>
    <t xml:space="preserve">  (Contribution à la croissance réelle)</t>
  </si>
  <si>
    <t xml:space="preserve">             PIB à prix constants</t>
  </si>
  <si>
    <t>---------------------</t>
  </si>
  <si>
    <t xml:space="preserve">     PRODUIT INTERIEUR BRUT</t>
  </si>
  <si>
    <t xml:space="preserve">     DEPENSES INTERIEURES BRUTES</t>
  </si>
  <si>
    <t xml:space="preserve">        Consommation</t>
  </si>
  <si>
    <t xml:space="preserve">          Publique (Etat)</t>
  </si>
  <si>
    <t xml:space="preserve">          Privée</t>
  </si>
  <si>
    <t xml:space="preserve">        Investissements bruts</t>
  </si>
  <si>
    <t xml:space="preserve">          Formation brute de capital fixe</t>
  </si>
  <si>
    <t xml:space="preserve">            Publique (Budget)</t>
  </si>
  <si>
    <t xml:space="preserve">            Privée (Entreprises, ménages et autres)</t>
  </si>
  <si>
    <t xml:space="preserve">               dont secteur pétrolier</t>
  </si>
  <si>
    <t xml:space="preserve">               dont secteur non pétrolier</t>
  </si>
  <si>
    <t xml:space="preserve">          Variations des stocks</t>
  </si>
  <si>
    <t xml:space="preserve">     EXPORTATIONS NETTES</t>
  </si>
  <si>
    <t xml:space="preserve">     Exportations de biens et services non facteurs</t>
  </si>
  <si>
    <t xml:space="preserve">        Biens</t>
  </si>
  <si>
    <t xml:space="preserve">          Pétrole brut</t>
  </si>
  <si>
    <t xml:space="preserve">          Autres</t>
  </si>
  <si>
    <t xml:space="preserve">        Services non facteurs</t>
  </si>
  <si>
    <t xml:space="preserve">     Importations de biens et services non facteurs</t>
  </si>
  <si>
    <t xml:space="preserve">          Secteur pétrolier</t>
  </si>
  <si>
    <t xml:space="preserve">               dont Secteur pétrolier</t>
  </si>
  <si>
    <t xml:space="preserve">               dont Secteur non pétrolier</t>
  </si>
  <si>
    <t xml:space="preserve">                       secteur non pétrolier</t>
  </si>
  <si>
    <t xml:space="preserve">            Publics</t>
  </si>
  <si>
    <t xml:space="preserve"> GUINEE EQUATORIALE: Offre et emploi des ressources</t>
  </si>
  <si>
    <t/>
  </si>
  <si>
    <t xml:space="preserve">     Prix courants du marché (en milliards de FCFA) -</t>
  </si>
  <si>
    <t>GUINEE EQUATORIALE: Produit Intérieur Brut (PIB) par secteur</t>
  </si>
  <si>
    <t>Prix constants (en milliards aux prix de 2006)</t>
  </si>
  <si>
    <r>
      <rPr>
        <b/>
        <u/>
        <sz val="9"/>
        <rFont val="Calibri"/>
        <family val="2"/>
        <scheme val="minor"/>
      </rPr>
      <t>Sources</t>
    </r>
    <r>
      <rPr>
        <sz val="9"/>
        <rFont val="Calibri"/>
        <family val="2"/>
        <scheme val="minor"/>
      </rPr>
      <t>: Administrations nationales ,FMI et  BEAC</t>
    </r>
  </si>
  <si>
    <t xml:space="preserve">  (Taux de croissance réels  sectoriels, en %)</t>
  </si>
  <si>
    <t xml:space="preserve"> GUINEE EQUATORIALE: Produit Intérieur Brut (PIB) par secteur</t>
  </si>
  <si>
    <t xml:space="preserve">  GUINEE EQUATORIALE: Offre et emploi des ressources</t>
  </si>
  <si>
    <t>Màj.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</si>
</sst>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\ _€_-;\-* #,##0.00\ _€_-;_-* &quot;-&quot;??\ _€_-;_-@_-"/>
    <numFmt numFmtId="164" formatCode="0.0"/>
    <numFmt numFmtId="165" formatCode="0.0_)"/>
    <numFmt numFmtId="166" formatCode="0.0%"/>
    <numFmt numFmtId="167" formatCode="0.00_)"/>
    <numFmt numFmtId="169" formatCode="0_)"/>
    <numFmt numFmtId="170" formatCode="0.0000_)"/>
  </numFmts>
  <fonts count="15" x14ac:knownFonts="1">
    <font>
      <sz val="11"/>
      <color theme="1"/>
      <name val="Calibri"/>
      <family val="2"/>
      <scheme val="minor"/>
    </font>
    <font>
      <sz val="12"/>
      <name val="Courier"/>
      <family val="3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u/>
      <sz val="9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1" fillId="0" borderId="0"/>
  </cellStyleXfs>
  <cellXfs count="40">
    <xf numFmtId="0" fontId="0" fillId="0" borderId="0" xfId="0"/>
    <xf numFmtId="0" fontId="0" fillId="0" borderId="0" xfId="0" applyFont="1"/>
    <xf numFmtId="169" fontId="4" fillId="3" borderId="0" xfId="3" applyFont="1" applyFill="1" applyBorder="1"/>
    <xf numFmtId="169" fontId="4" fillId="4" borderId="0" xfId="3" applyFont="1" applyFill="1" applyBorder="1"/>
    <xf numFmtId="169" fontId="4" fillId="3" borderId="0" xfId="3" applyFont="1" applyFill="1" applyBorder="1" applyAlignment="1" applyProtection="1">
      <alignment horizontal="right"/>
    </xf>
    <xf numFmtId="0" fontId="5" fillId="3" borderId="0" xfId="0" quotePrefix="1" applyFont="1" applyFill="1" applyBorder="1"/>
    <xf numFmtId="169" fontId="4" fillId="3" borderId="0" xfId="3" applyFont="1" applyFill="1" applyBorder="1" applyAlignment="1" applyProtection="1">
      <alignment horizontal="left"/>
    </xf>
    <xf numFmtId="165" fontId="4" fillId="4" borderId="0" xfId="3" applyNumberFormat="1" applyFont="1" applyFill="1" applyBorder="1" applyProtection="1"/>
    <xf numFmtId="167" fontId="4" fillId="3" borderId="0" xfId="3" applyNumberFormat="1" applyFont="1" applyFill="1" applyBorder="1"/>
    <xf numFmtId="165" fontId="4" fillId="4" borderId="0" xfId="3" applyNumberFormat="1" applyFont="1" applyFill="1" applyBorder="1"/>
    <xf numFmtId="170" fontId="4" fillId="3" borderId="0" xfId="3" applyNumberFormat="1" applyFont="1" applyFill="1" applyBorder="1"/>
    <xf numFmtId="165" fontId="4" fillId="4" borderId="1" xfId="3" applyNumberFormat="1" applyFont="1" applyFill="1" applyBorder="1"/>
    <xf numFmtId="166" fontId="4" fillId="4" borderId="0" xfId="3" applyNumberFormat="1" applyFont="1" applyFill="1" applyBorder="1" applyProtection="1"/>
    <xf numFmtId="169" fontId="4" fillId="3" borderId="1" xfId="3" applyFont="1" applyFill="1" applyBorder="1"/>
    <xf numFmtId="169" fontId="4" fillId="4" borderId="1" xfId="3" applyFont="1" applyFill="1" applyBorder="1"/>
    <xf numFmtId="169" fontId="4" fillId="3" borderId="0" xfId="3" quotePrefix="1" applyFont="1" applyFill="1" applyBorder="1" applyAlignment="1" applyProtection="1">
      <alignment horizontal="left"/>
    </xf>
    <xf numFmtId="0" fontId="3" fillId="0" borderId="0" xfId="0" applyFont="1"/>
    <xf numFmtId="0" fontId="6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2" xfId="0" applyFont="1" applyBorder="1"/>
    <xf numFmtId="0" fontId="7" fillId="0" borderId="2" xfId="0" applyFont="1" applyBorder="1" applyAlignment="1">
      <alignment horizontal="right"/>
    </xf>
    <xf numFmtId="0" fontId="8" fillId="0" borderId="0" xfId="0" applyFont="1"/>
    <xf numFmtId="165" fontId="9" fillId="3" borderId="0" xfId="0" quotePrefix="1" applyNumberFormat="1" applyFont="1" applyFill="1" applyBorder="1"/>
    <xf numFmtId="169" fontId="10" fillId="3" borderId="1" xfId="3" quotePrefix="1" applyFont="1" applyFill="1" applyBorder="1" applyAlignment="1" applyProtection="1">
      <alignment horizontal="left"/>
    </xf>
    <xf numFmtId="0" fontId="4" fillId="0" borderId="0" xfId="0" applyFont="1"/>
    <xf numFmtId="0" fontId="4" fillId="2" borderId="0" xfId="0" applyFont="1" applyFill="1"/>
    <xf numFmtId="0" fontId="5" fillId="0" borderId="0" xfId="0" applyFont="1"/>
    <xf numFmtId="0" fontId="13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0" fontId="4" fillId="0" borderId="0" xfId="0" applyFont="1" applyBorder="1"/>
    <xf numFmtId="0" fontId="5" fillId="0" borderId="2" xfId="0" applyFont="1" applyBorder="1"/>
    <xf numFmtId="0" fontId="5" fillId="0" borderId="2" xfId="0" applyFont="1" applyBorder="1" applyAlignment="1">
      <alignment horizontal="right"/>
    </xf>
    <xf numFmtId="0" fontId="11" fillId="0" borderId="2" xfId="0" applyFont="1" applyBorder="1" applyAlignment="1">
      <alignment horizontal="right"/>
    </xf>
    <xf numFmtId="0" fontId="14" fillId="0" borderId="0" xfId="0" applyFont="1"/>
    <xf numFmtId="164" fontId="3" fillId="0" borderId="0" xfId="0" applyNumberFormat="1" applyFont="1"/>
    <xf numFmtId="164" fontId="6" fillId="0" borderId="0" xfId="0" applyNumberFormat="1" applyFont="1"/>
    <xf numFmtId="169" fontId="10" fillId="3" borderId="0" xfId="3" quotePrefix="1" applyFont="1" applyFill="1" applyBorder="1" applyAlignment="1" applyProtection="1">
      <alignment horizontal="left"/>
    </xf>
    <xf numFmtId="165" fontId="11" fillId="3" borderId="0" xfId="0" quotePrefix="1" applyNumberFormat="1" applyFont="1" applyFill="1" applyBorder="1"/>
  </cellXfs>
  <cellStyles count="4">
    <cellStyle name="Milliers 12" xfId="1"/>
    <cellStyle name="Normal" xfId="0" builtinId="0"/>
    <cellStyle name="Normal_GUINEE" xfId="3"/>
    <cellStyle name="Pourcentage 4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MBEAC\Desktop\MPM%202023\Cadrage%20Zone\PM%20Guin&#233;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NEE"/>
      <sheetName val="MGUINEE"/>
      <sheetName val="Saisie Monnaie"/>
      <sheetName val="FMI_BEAC"/>
      <sheetName val="Saisie FP"/>
      <sheetName val="OUTPUT_GAP"/>
      <sheetName val="GUITEXTE"/>
      <sheetName val="Saisie BDP"/>
      <sheetName val="Données communes"/>
      <sheetName val="Graphique2"/>
      <sheetName val="Calculs GAZ et Pétrole"/>
      <sheetName val="Feuil1"/>
      <sheetName val="Prévisions GAZ 2016"/>
      <sheetName val="IPI_ICAI"/>
      <sheetName val="EAU_ELECT"/>
      <sheetName val="INVEST"/>
      <sheetName val="Inflation"/>
      <sheetName val="SMLGui"/>
    </sheetNames>
    <sheetDataSet>
      <sheetData sheetId="0">
        <row r="533">
          <cell r="AC533">
            <v>5121.6307461992392</v>
          </cell>
          <cell r="AD533">
            <v>4177.2517177259306</v>
          </cell>
          <cell r="AE533">
            <v>3954.9907733512837</v>
          </cell>
          <cell r="AF533">
            <v>2307.6184818427719</v>
          </cell>
          <cell r="AJ533">
            <v>1569.21794144197</v>
          </cell>
          <cell r="AO533">
            <v>1674.2381696965931</v>
          </cell>
          <cell r="AV533">
            <v>1882.9413620316807</v>
          </cell>
          <cell r="BE533">
            <v>1616.4876670679753</v>
          </cell>
          <cell r="BQ533">
            <v>1092.2389436897479</v>
          </cell>
          <cell r="CD533">
            <v>1471.7525302950203</v>
          </cell>
          <cell r="CP533">
            <v>2135.0431280276362</v>
          </cell>
          <cell r="CX533">
            <v>1434.7217654705994</v>
          </cell>
        </row>
        <row r="535">
          <cell r="AC535">
            <v>63.483713676226543</v>
          </cell>
          <cell r="AD535">
            <v>67.508351342063946</v>
          </cell>
          <cell r="AE535">
            <v>72.632689306523062</v>
          </cell>
          <cell r="AF535">
            <v>76.635176317986179</v>
          </cell>
          <cell r="AJ535">
            <v>79.994198876173385</v>
          </cell>
          <cell r="AO535">
            <v>83.629037792577776</v>
          </cell>
          <cell r="AV535">
            <v>88.812993648073203</v>
          </cell>
          <cell r="BE535">
            <v>92.392126137862803</v>
          </cell>
          <cell r="BQ535">
            <v>100.61237776398396</v>
          </cell>
          <cell r="CD535">
            <v>105.04883805650641</v>
          </cell>
          <cell r="CP535">
            <v>107.3915663202103</v>
          </cell>
          <cell r="CX535">
            <v>113.45856561961678</v>
          </cell>
        </row>
        <row r="536">
          <cell r="AC536">
            <v>0.99145211948553602</v>
          </cell>
          <cell r="AD536">
            <v>0.96582133178373653</v>
          </cell>
          <cell r="AE536">
            <v>0.86003581473367208</v>
          </cell>
          <cell r="AF536">
            <v>1.109444445473033</v>
          </cell>
          <cell r="AJ536">
            <v>0.79196500698454342</v>
          </cell>
          <cell r="AO536">
            <v>1.0627999229225662</v>
          </cell>
          <cell r="AV536">
            <v>2.3129204016134137</v>
          </cell>
          <cell r="BE536">
            <v>1.8602498773562215</v>
          </cell>
          <cell r="BQ536">
            <v>2.5837922132231257</v>
          </cell>
          <cell r="CD536">
            <v>3.7690560430861471</v>
          </cell>
          <cell r="CP536">
            <v>3.8</v>
          </cell>
          <cell r="CX536">
            <v>3.6580249999999994</v>
          </cell>
        </row>
        <row r="537">
          <cell r="AC537">
            <v>57.590335310056354</v>
          </cell>
          <cell r="AD537">
            <v>61.322898551079028</v>
          </cell>
          <cell r="AE537">
            <v>66.142768363913831</v>
          </cell>
          <cell r="AF537">
            <v>69.601453279558243</v>
          </cell>
          <cell r="AJ537">
            <v>72.989568503463204</v>
          </cell>
          <cell r="AO537">
            <v>76.089698240251892</v>
          </cell>
          <cell r="AV537">
            <v>79.714961477029391</v>
          </cell>
          <cell r="BE537">
            <v>83.430507717458326</v>
          </cell>
          <cell r="BQ537">
            <v>90.339171142220977</v>
          </cell>
          <cell r="CD537">
            <v>93.335342024489648</v>
          </cell>
          <cell r="CP537">
            <v>95.226319820118661</v>
          </cell>
          <cell r="CX537">
            <v>100.93390580798325</v>
          </cell>
        </row>
        <row r="538">
          <cell r="AC538">
            <v>4.9019262466846492</v>
          </cell>
          <cell r="AD538">
            <v>5.2196314592011746</v>
          </cell>
          <cell r="AE538">
            <v>5.6298851278755482</v>
          </cell>
          <cell r="AF538">
            <v>5.9242785929549067</v>
          </cell>
          <cell r="AJ538">
            <v>6.2126653657256403</v>
          </cell>
          <cell r="AO538">
            <v>6.4765396294033248</v>
          </cell>
          <cell r="AV538">
            <v>6.7851117694303946</v>
          </cell>
          <cell r="BE538">
            <v>7.1013685430482534</v>
          </cell>
          <cell r="BQ538">
            <v>7.6894144085398661</v>
          </cell>
          <cell r="CD538">
            <v>7.9444399889306174</v>
          </cell>
          <cell r="CP538">
            <v>8.3652465000916472</v>
          </cell>
          <cell r="CX538">
            <v>8.8666348116335278</v>
          </cell>
        </row>
        <row r="539">
          <cell r="AC539">
            <v>18.595787072563322</v>
          </cell>
          <cell r="AD539">
            <v>42.305693566305322</v>
          </cell>
          <cell r="AE539">
            <v>62.113531353366866</v>
          </cell>
          <cell r="AF539">
            <v>87.62483889021351</v>
          </cell>
          <cell r="AJ539">
            <v>19.705870391046403</v>
          </cell>
          <cell r="AO539">
            <v>28.845125606508113</v>
          </cell>
          <cell r="AV539">
            <v>11.160245544820086</v>
          </cell>
          <cell r="BE539">
            <v>8.6349144267269935</v>
          </cell>
          <cell r="BQ539">
            <v>6.8459212981969273</v>
          </cell>
          <cell r="CD539">
            <v>9.8954548525391051</v>
          </cell>
          <cell r="CP539">
            <v>35.503825045739781</v>
          </cell>
          <cell r="CX539">
            <v>35.91836225073336</v>
          </cell>
        </row>
        <row r="540">
          <cell r="AC540">
            <v>3.7557818804734922</v>
          </cell>
          <cell r="AD540">
            <v>3.999202817560942</v>
          </cell>
          <cell r="AE540">
            <v>4.3135329844513777</v>
          </cell>
          <cell r="AF540">
            <v>4.539092812615392</v>
          </cell>
          <cell r="AJ540">
            <v>4.7600504038221336</v>
          </cell>
          <cell r="AO540">
            <v>4.9622268806539136</v>
          </cell>
          <cell r="AV540">
            <v>5.1986501954919166</v>
          </cell>
          <cell r="BE540">
            <v>5.3409613605638731</v>
          </cell>
          <cell r="BQ540">
            <v>5.7832324843326299</v>
          </cell>
          <cell r="CD540">
            <v>20.975038016261507</v>
          </cell>
          <cell r="CP540">
            <v>22.076112137629792</v>
          </cell>
          <cell r="CX540">
            <v>23.3992894749592</v>
          </cell>
        </row>
        <row r="541">
          <cell r="AC541">
            <v>4823.6180681356018</v>
          </cell>
          <cell r="AD541">
            <v>3868.3760200000002</v>
          </cell>
          <cell r="AE541">
            <v>3621.2795030590628</v>
          </cell>
          <cell r="AF541">
            <v>2011.5446071011984</v>
          </cell>
          <cell r="AJ541">
            <v>1412.0043105691534</v>
          </cell>
          <cell r="AO541">
            <v>1485.3168917892649</v>
          </cell>
          <cell r="AV541">
            <v>1701.9427686195247</v>
          </cell>
          <cell r="BE541">
            <v>1449.1256600684171</v>
          </cell>
          <cell r="BQ541">
            <v>937.00385893203304</v>
          </cell>
          <cell r="CD541">
            <v>1288.7331812477432</v>
          </cell>
          <cell r="CP541">
            <v>1872.512252337119</v>
          </cell>
          <cell r="CX541">
            <v>1173.7252081595564</v>
          </cell>
        </row>
        <row r="542">
          <cell r="AC542">
            <v>48.172147584891718</v>
          </cell>
          <cell r="AD542">
            <v>54.418949999999995</v>
          </cell>
          <cell r="AE542">
            <v>44.903110531138459</v>
          </cell>
          <cell r="AF542">
            <v>20.023453639640227</v>
          </cell>
          <cell r="AJ542">
            <v>17.362864295612336</v>
          </cell>
          <cell r="AO542">
            <v>23.013355038600537</v>
          </cell>
          <cell r="AV542">
            <v>25.617334959090577</v>
          </cell>
          <cell r="BE542">
            <v>20.905878574304229</v>
          </cell>
          <cell r="BQ542">
            <v>11.713093486046999</v>
          </cell>
          <cell r="CD542">
            <v>21.773721844833833</v>
          </cell>
          <cell r="CP542">
            <v>39.024647006680134</v>
          </cell>
          <cell r="CX542">
            <v>29.818347076428115</v>
          </cell>
        </row>
        <row r="543">
          <cell r="AC543">
            <v>164.00524784948288</v>
          </cell>
          <cell r="AD543">
            <v>140.64349999999999</v>
          </cell>
          <cell r="AE543">
            <v>149.74840611674131</v>
          </cell>
          <cell r="AF543">
            <v>107.25131308111867</v>
          </cell>
          <cell r="AJ543">
            <v>35.390646906162338</v>
          </cell>
          <cell r="AO543">
            <v>48.471532588987778</v>
          </cell>
          <cell r="AV543">
            <v>50.209369064680267</v>
          </cell>
          <cell r="BE543">
            <v>40.08812650010006</v>
          </cell>
          <cell r="BQ543">
            <v>30.280459725154387</v>
          </cell>
          <cell r="CD543">
            <v>25.326296277136453</v>
          </cell>
          <cell r="CP543">
            <v>58.534725180257468</v>
          </cell>
          <cell r="CX543">
            <v>58.401992889305646</v>
          </cell>
        </row>
        <row r="545">
          <cell r="AC545">
            <v>3170.0090797351982</v>
          </cell>
          <cell r="AD545">
            <v>3094.0907592881176</v>
          </cell>
          <cell r="AE545">
            <v>2947.6841421044164</v>
          </cell>
          <cell r="AF545">
            <v>1699.6862982543255</v>
          </cell>
          <cell r="AJ545">
            <v>1222.2442137373364</v>
          </cell>
          <cell r="AO545">
            <v>1562.8974814882943</v>
          </cell>
          <cell r="AV545">
            <v>1725.0096589982572</v>
          </cell>
          <cell r="BE545">
            <v>1488.3880297132757</v>
          </cell>
          <cell r="BQ545">
            <v>1083.3504880633529</v>
          </cell>
          <cell r="CD545">
            <v>1500.4155114412292</v>
          </cell>
          <cell r="CP545">
            <v>2119.7099234012076</v>
          </cell>
          <cell r="CX545">
            <v>1828.5444888812954</v>
          </cell>
        </row>
        <row r="547">
          <cell r="AC547">
            <v>1721.8111931766603</v>
          </cell>
          <cell r="AD547">
            <v>1827.473497536763</v>
          </cell>
          <cell r="AE547">
            <v>1887.6167174783686</v>
          </cell>
          <cell r="AF547">
            <v>841.73691721484624</v>
          </cell>
          <cell r="AJ547">
            <v>729.89226180619289</v>
          </cell>
          <cell r="AO547">
            <v>967.42504432968622</v>
          </cell>
          <cell r="AV547">
            <v>1076.8899783120753</v>
          </cell>
          <cell r="BE547">
            <v>878.83189880718919</v>
          </cell>
          <cell r="BQ547">
            <v>492.38974351937247</v>
          </cell>
          <cell r="CD547">
            <v>915.31390297629434</v>
          </cell>
          <cell r="CP547">
            <v>1330.5005179411555</v>
          </cell>
          <cell r="CX547">
            <v>1016.6222957134135</v>
          </cell>
        </row>
        <row r="548">
          <cell r="AC548">
            <v>88.460944166537814</v>
          </cell>
          <cell r="AD548">
            <v>110.22675947871444</v>
          </cell>
          <cell r="AE548">
            <v>137.34805364845212</v>
          </cell>
          <cell r="AF548">
            <v>171.14254224865374</v>
          </cell>
          <cell r="AJ548">
            <v>213.25216476893496</v>
          </cell>
          <cell r="AO548">
            <v>249.82491102680731</v>
          </cell>
          <cell r="AV548">
            <v>292.66988326790477</v>
          </cell>
          <cell r="BE548">
            <v>307.30337743130002</v>
          </cell>
          <cell r="BQ548">
            <v>338.03371517443003</v>
          </cell>
          <cell r="CD548">
            <v>354.93540093315153</v>
          </cell>
          <cell r="CP548">
            <v>372.68217097980914</v>
          </cell>
          <cell r="CX548">
            <v>391.31627952879961</v>
          </cell>
        </row>
        <row r="549">
          <cell r="AC549">
            <v>54.290663423999987</v>
          </cell>
          <cell r="AD549">
            <v>60.262636400639991</v>
          </cell>
          <cell r="AE549">
            <v>72.315163680767981</v>
          </cell>
          <cell r="AF549">
            <v>77.738800956825571</v>
          </cell>
          <cell r="AJ549">
            <v>78.120318943399397</v>
          </cell>
          <cell r="AO549">
            <v>78.901522132833392</v>
          </cell>
          <cell r="AV549">
            <v>79.690537354161734</v>
          </cell>
          <cell r="BE549">
            <v>82.081253474786593</v>
          </cell>
          <cell r="BQ549">
            <v>87.170291190223367</v>
          </cell>
          <cell r="CD549">
            <v>91.528805749734545</v>
          </cell>
          <cell r="CP549">
            <v>96.105246037221278</v>
          </cell>
          <cell r="CX549">
            <v>100.91050833908234</v>
          </cell>
        </row>
        <row r="550">
          <cell r="AC550">
            <v>1305.4462789680001</v>
          </cell>
          <cell r="AD550">
            <v>1096.127865872</v>
          </cell>
          <cell r="AE550">
            <v>850.40420729682774</v>
          </cell>
          <cell r="AF550">
            <v>609.06803783400005</v>
          </cell>
          <cell r="AJ550">
            <v>200.97946821880896</v>
          </cell>
          <cell r="AO550">
            <v>266.7460039989673</v>
          </cell>
          <cell r="AV550">
            <v>275.75926006411549</v>
          </cell>
          <cell r="BE550">
            <v>220.17150000000001</v>
          </cell>
          <cell r="BQ550">
            <v>165.75673817932707</v>
          </cell>
          <cell r="CD550">
            <v>138.63740178204873</v>
          </cell>
          <cell r="CP550">
            <v>320.42198844302163</v>
          </cell>
          <cell r="CX550">
            <v>319.6954053</v>
          </cell>
        </row>
        <row r="552">
          <cell r="AC552">
            <v>2160.9908938812905</v>
          </cell>
          <cell r="AD552">
            <v>2505.7752805277491</v>
          </cell>
          <cell r="AE552">
            <v>2731.5074862270494</v>
          </cell>
          <cell r="AF552">
            <v>2818.8023602417907</v>
          </cell>
          <cell r="AJ552">
            <v>3024.5567047022723</v>
          </cell>
          <cell r="AO552">
            <v>3133.5758868856301</v>
          </cell>
          <cell r="AV552">
            <v>3306.8152090025446</v>
          </cell>
          <cell r="BE552">
            <v>3505.5418014799711</v>
          </cell>
          <cell r="BQ552">
            <v>3500.9309181351568</v>
          </cell>
          <cell r="CD552">
            <v>3850.6272321634478</v>
          </cell>
          <cell r="CP552">
            <v>4082.5443494174128</v>
          </cell>
          <cell r="CX552">
            <v>4170.3218137154736</v>
          </cell>
        </row>
        <row r="554">
          <cell r="AC554">
            <v>540.47299970908932</v>
          </cell>
          <cell r="AD554">
            <v>628.94272476544779</v>
          </cell>
          <cell r="AE554">
            <v>745.12563531727153</v>
          </cell>
          <cell r="AF554">
            <v>894.33432708832095</v>
          </cell>
          <cell r="AJ554">
            <v>1037.6590450758106</v>
          </cell>
          <cell r="AO554">
            <v>1043.3659316052579</v>
          </cell>
          <cell r="AV554">
            <v>1067.1721263312415</v>
          </cell>
          <cell r="BE554">
            <v>1172.8284847213338</v>
          </cell>
          <cell r="BQ554">
            <v>1086.8949278226562</v>
          </cell>
          <cell r="CD554">
            <v>1176.2324598399025</v>
          </cell>
          <cell r="CP554">
            <v>1208.0560555753943</v>
          </cell>
          <cell r="CX554">
            <v>1305.6644489580583</v>
          </cell>
        </row>
        <row r="555">
          <cell r="AC555">
            <v>300.55544653590124</v>
          </cell>
          <cell r="AD555">
            <v>349.80978501767544</v>
          </cell>
          <cell r="AE555">
            <v>416.58255817042868</v>
          </cell>
          <cell r="AF555">
            <v>495.49738866327357</v>
          </cell>
          <cell r="AJ555">
            <v>580.49788085582099</v>
          </cell>
          <cell r="AO555">
            <v>586.21357252716109</v>
          </cell>
          <cell r="AV555">
            <v>593.82010824208646</v>
          </cell>
          <cell r="BE555">
            <v>622.00746760066261</v>
          </cell>
          <cell r="BQ555">
            <v>682.50239958428222</v>
          </cell>
          <cell r="CD555">
            <v>738.60081205627137</v>
          </cell>
          <cell r="CP555">
            <v>771.14280626302877</v>
          </cell>
          <cell r="CX555">
            <v>816.10784923094923</v>
          </cell>
        </row>
        <row r="556">
          <cell r="AC556">
            <v>78.470133281619709</v>
          </cell>
          <cell r="AD556">
            <v>68.826422884328522</v>
          </cell>
          <cell r="AE556">
            <v>75.018479135725542</v>
          </cell>
          <cell r="AF556">
            <v>75.707585060067544</v>
          </cell>
          <cell r="AJ556">
            <v>47.479411989597388</v>
          </cell>
          <cell r="AO556">
            <v>49.31467835259091</v>
          </cell>
          <cell r="AV556">
            <v>55.928869663078764</v>
          </cell>
          <cell r="BE556">
            <v>58.287024892215648</v>
          </cell>
          <cell r="BQ556">
            <v>55.963337895825802</v>
          </cell>
          <cell r="CD556">
            <v>80.190030771170882</v>
          </cell>
          <cell r="CP556">
            <v>90.676209381820684</v>
          </cell>
          <cell r="CX556">
            <v>96.530207335462237</v>
          </cell>
        </row>
        <row r="557">
          <cell r="AC557">
            <v>405.46453643002383</v>
          </cell>
          <cell r="AD557">
            <v>543.45577999999989</v>
          </cell>
          <cell r="AE557">
            <v>508.74198029305717</v>
          </cell>
          <cell r="AF557">
            <v>282.59547102067268</v>
          </cell>
          <cell r="AJ557">
            <v>198.36797146822383</v>
          </cell>
          <cell r="AO557">
            <v>208.66742162632636</v>
          </cell>
          <cell r="AV557">
            <v>239.10049851758802</v>
          </cell>
          <cell r="BE557">
            <v>218.58303118384447</v>
          </cell>
          <cell r="BQ557">
            <v>191.33566836892075</v>
          </cell>
          <cell r="CD557">
            <v>313.15860093072308</v>
          </cell>
          <cell r="CP557">
            <v>435.01530161564312</v>
          </cell>
          <cell r="CX557">
            <v>282.67561256495787</v>
          </cell>
        </row>
        <row r="558">
          <cell r="AC558">
            <v>649.736043731</v>
          </cell>
          <cell r="AD558">
            <v>697.99994591755001</v>
          </cell>
          <cell r="AE558">
            <v>732.0664336023176</v>
          </cell>
          <cell r="AF558">
            <v>771.63250783251772</v>
          </cell>
          <cell r="AJ558">
            <v>807.36795409213732</v>
          </cell>
          <cell r="AO558">
            <v>844.93792240094422</v>
          </cell>
          <cell r="AV558">
            <v>912.51521811694158</v>
          </cell>
          <cell r="BE558">
            <v>974.75327546076267</v>
          </cell>
          <cell r="BQ558">
            <v>1030.5028188429524</v>
          </cell>
          <cell r="CD558">
            <v>1086.4189955485742</v>
          </cell>
          <cell r="CP558">
            <v>1122.5355910717815</v>
          </cell>
          <cell r="CX558">
            <v>1190.6384651316071</v>
          </cell>
        </row>
        <row r="559">
          <cell r="AC559">
            <v>186.29173419365614</v>
          </cell>
          <cell r="AD559">
            <v>216.74062194274714</v>
          </cell>
          <cell r="AE559">
            <v>253.97239970824924</v>
          </cell>
          <cell r="AF559">
            <v>299.0350805769387</v>
          </cell>
          <cell r="AJ559">
            <v>353.18444122068195</v>
          </cell>
          <cell r="AO559">
            <v>401.07636037334936</v>
          </cell>
          <cell r="AV559">
            <v>438.2783881316081</v>
          </cell>
          <cell r="BE559">
            <v>459.08251762115168</v>
          </cell>
          <cell r="BQ559">
            <v>453.73176562051896</v>
          </cell>
          <cell r="CD559">
            <v>456.02633301680618</v>
          </cell>
          <cell r="CP559">
            <v>455.11838550974483</v>
          </cell>
          <cell r="CX559">
            <v>478.70523049443824</v>
          </cell>
        </row>
        <row r="561">
          <cell r="AC561">
            <v>10452.630719815726</v>
          </cell>
          <cell r="AD561">
            <v>9777.1177575417969</v>
          </cell>
          <cell r="AE561">
            <v>9634.1824016827486</v>
          </cell>
          <cell r="AF561">
            <v>6826.1071403388878</v>
          </cell>
          <cell r="AJ561">
            <v>5816.0188598815785</v>
          </cell>
          <cell r="AO561">
            <v>6370.7115380705172</v>
          </cell>
          <cell r="AV561">
            <v>6914.7662300324828</v>
          </cell>
          <cell r="BE561">
            <v>6610.4174982612221</v>
          </cell>
          <cell r="BQ561">
            <v>5676.5203498882584</v>
          </cell>
          <cell r="CD561">
            <v>6822.7952738996973</v>
          </cell>
          <cell r="CP561">
            <v>8337.297400846257</v>
          </cell>
          <cell r="CX561">
            <v>7433.5880680673681</v>
          </cell>
        </row>
        <row r="563">
          <cell r="AC563">
            <v>-33.5</v>
          </cell>
          <cell r="AD563">
            <v>12.5</v>
          </cell>
          <cell r="AE563">
            <v>70.599999999999994</v>
          </cell>
          <cell r="AF563">
            <v>97.7</v>
          </cell>
          <cell r="AJ563">
            <v>91.418985580265499</v>
          </cell>
          <cell r="AO563">
            <v>97.37390617282415</v>
          </cell>
          <cell r="AV563">
            <v>102.7579037035448</v>
          </cell>
          <cell r="BE563">
            <v>106.53885152028279</v>
          </cell>
          <cell r="BQ563">
            <v>105.88534134877014</v>
          </cell>
          <cell r="CD563">
            <v>114.92436169577066</v>
          </cell>
          <cell r="CP563">
            <v>127.38149958903256</v>
          </cell>
          <cell r="CX563">
            <v>130.33555542794926</v>
          </cell>
        </row>
        <row r="565">
          <cell r="AC565">
            <v>10419.130719815726</v>
          </cell>
          <cell r="AD565">
            <v>9789.6177575417969</v>
          </cell>
          <cell r="AE565">
            <v>9704.782401682749</v>
          </cell>
          <cell r="AF565">
            <v>6923.8071403388876</v>
          </cell>
          <cell r="AJ565">
            <v>5907.4378454618436</v>
          </cell>
          <cell r="AO565">
            <v>6468.085444243341</v>
          </cell>
          <cell r="AV565">
            <v>7017.5241337360276</v>
          </cell>
          <cell r="BE565">
            <v>6716.9563497815052</v>
          </cell>
          <cell r="BQ565">
            <v>5782.4056912370288</v>
          </cell>
          <cell r="CD565">
            <v>6937.7196355954684</v>
          </cell>
          <cell r="CP565">
            <v>8464.6789004352904</v>
          </cell>
          <cell r="CX565">
            <v>7563.9236234953178</v>
          </cell>
        </row>
        <row r="566">
          <cell r="AC566">
            <v>6593.6014088971533</v>
          </cell>
          <cell r="AD566">
            <v>5750.2684675367627</v>
          </cell>
          <cell r="AE566">
            <v>5553.7993310685697</v>
          </cell>
          <cell r="AF566">
            <v>2873.304977955685</v>
          </cell>
          <cell r="AJ566">
            <v>2159.2594366709586</v>
          </cell>
          <cell r="AO566">
            <v>2475.7552911575517</v>
          </cell>
          <cell r="AV566">
            <v>2804.4500818906909</v>
          </cell>
          <cell r="BE566">
            <v>2348.8634374499106</v>
          </cell>
          <cell r="BQ566">
            <v>1441.1066959374525</v>
          </cell>
          <cell r="CD566">
            <v>2225.8208060688712</v>
          </cell>
          <cell r="CP566">
            <v>3242.0374172849547</v>
          </cell>
          <cell r="CX566">
            <v>2220.1658509493982</v>
          </cell>
        </row>
        <row r="567">
          <cell r="AC567">
            <v>3825.5293109185732</v>
          </cell>
          <cell r="AD567">
            <v>4039.3492900050342</v>
          </cell>
          <cell r="AE567">
            <v>4150.9830706141793</v>
          </cell>
          <cell r="AF567">
            <v>4050.5021623832026</v>
          </cell>
          <cell r="AJ567">
            <v>3748.178408790885</v>
          </cell>
          <cell r="AO567">
            <v>3992.3301530857893</v>
          </cell>
          <cell r="AV567">
            <v>4213.0740518453367</v>
          </cell>
          <cell r="BE567">
            <v>4368.0929123315946</v>
          </cell>
          <cell r="BQ567">
            <v>4341.2989952995758</v>
          </cell>
          <cell r="CD567">
            <v>4711.8988295265972</v>
          </cell>
          <cell r="CP567">
            <v>5222.6414831503353</v>
          </cell>
          <cell r="CX567">
            <v>5343.7577725459196</v>
          </cell>
        </row>
        <row r="571">
          <cell r="AC571">
            <v>3144.960102506212</v>
          </cell>
          <cell r="AD571">
            <v>2722.7032384152326</v>
          </cell>
          <cell r="AE571">
            <v>2771.7361226316707</v>
          </cell>
          <cell r="AF571">
            <v>2583.539528052474</v>
          </cell>
          <cell r="AJ571">
            <v>2156.025786863067</v>
          </cell>
          <cell r="AO571">
            <v>1869.0070598600992</v>
          </cell>
          <cell r="AV571">
            <v>1700.839824782181</v>
          </cell>
          <cell r="BE571">
            <v>1537.6472586000614</v>
          </cell>
          <cell r="BQ571">
            <v>1527.5233823326355</v>
          </cell>
          <cell r="CD571">
            <v>1295.0169614643883</v>
          </cell>
          <cell r="CP571">
            <v>1218.8960969979196</v>
          </cell>
          <cell r="CX571">
            <v>970.83252279785063</v>
          </cell>
        </row>
        <row r="573">
          <cell r="AC573">
            <v>48.408605071816076</v>
          </cell>
          <cell r="AD573">
            <v>50.017020196806286</v>
          </cell>
          <cell r="AE573">
            <v>51.617648539737402</v>
          </cell>
          <cell r="AF573">
            <v>53.549282116815547</v>
          </cell>
          <cell r="AJ573">
            <v>55.769915877080223</v>
          </cell>
          <cell r="AO573">
            <v>58.055651592764534</v>
          </cell>
          <cell r="AV573">
            <v>61.025409121893929</v>
          </cell>
          <cell r="BE573">
            <v>63.141234582228485</v>
          </cell>
          <cell r="BQ573">
            <v>65.234238794325208</v>
          </cell>
          <cell r="CD573">
            <v>67.465721569083144</v>
          </cell>
          <cell r="CP573">
            <v>69.670101054737771</v>
          </cell>
          <cell r="CX573">
            <v>72.449870318801814</v>
          </cell>
        </row>
        <row r="574">
          <cell r="AC574">
            <v>0.7853086094934939</v>
          </cell>
          <cell r="AD574">
            <v>0.76500699547226658</v>
          </cell>
          <cell r="AE574">
            <v>0.68121648691776004</v>
          </cell>
          <cell r="AF574">
            <v>0.87082408778948095</v>
          </cell>
          <cell r="AJ574">
            <v>1.2898545834614616</v>
          </cell>
          <cell r="AO574">
            <v>1.7123722029040058</v>
          </cell>
          <cell r="AV574">
            <v>2.7551895769001771</v>
          </cell>
          <cell r="BE574">
            <v>2.8781735287959496</v>
          </cell>
          <cell r="BQ574">
            <v>2.9101810528652767</v>
          </cell>
          <cell r="CD574">
            <v>3.0101810528652768</v>
          </cell>
          <cell r="CP574">
            <v>3.0101810528652768</v>
          </cell>
          <cell r="CX574">
            <v>3.5101810528652768</v>
          </cell>
        </row>
        <row r="575">
          <cell r="AC575">
            <v>44.018613244454727</v>
          </cell>
          <cell r="AD575">
            <v>45.524049817415076</v>
          </cell>
          <cell r="AE575">
            <v>47.08097232117067</v>
          </cell>
          <cell r="AF575">
            <v>48.691141574554706</v>
          </cell>
          <cell r="AJ575">
            <v>50.356378616404477</v>
          </cell>
          <cell r="AO575">
            <v>52.078566765085512</v>
          </cell>
          <cell r="AV575">
            <v>53.859653748451436</v>
          </cell>
          <cell r="BE575">
            <v>55.701653906648474</v>
          </cell>
          <cell r="BQ575">
            <v>57.60665047025585</v>
          </cell>
          <cell r="CD575">
            <v>59.576797916338599</v>
          </cell>
          <cell r="CP575">
            <v>61.614324405077376</v>
          </cell>
          <cell r="CX575">
            <v>63.721534299731026</v>
          </cell>
        </row>
        <row r="576">
          <cell r="AC576">
            <v>3.6046832178678607</v>
          </cell>
          <cell r="AD576">
            <v>3.7279633839189414</v>
          </cell>
          <cell r="AE576">
            <v>3.8554597316489692</v>
          </cell>
          <cell r="AF576">
            <v>3.987316454471364</v>
          </cell>
          <cell r="AJ576">
            <v>4.1236826772142843</v>
          </cell>
          <cell r="AO576">
            <v>4.2647126247750125</v>
          </cell>
          <cell r="AV576">
            <v>4.4105657965423175</v>
          </cell>
          <cell r="BE576">
            <v>4.5614071467840649</v>
          </cell>
          <cell r="BQ576">
            <v>4.7174072712040802</v>
          </cell>
          <cell r="CD576">
            <v>4.87874259987926</v>
          </cell>
          <cell r="CP576">
            <v>5.0455955967951303</v>
          </cell>
          <cell r="CX576">
            <v>5.2181549662055238</v>
          </cell>
        </row>
        <row r="577">
          <cell r="AC577">
            <v>16.132393181498038</v>
          </cell>
          <cell r="AD577">
            <v>15.578071705513974</v>
          </cell>
          <cell r="AE577">
            <v>24.404011010739517</v>
          </cell>
          <cell r="AF577">
            <v>30.054567335129924</v>
          </cell>
          <cell r="AJ577">
            <v>34.914436593767128</v>
          </cell>
          <cell r="AO577">
            <v>28.223818137452589</v>
          </cell>
          <cell r="AV577">
            <v>18.027493780965301</v>
          </cell>
          <cell r="BE577">
            <v>9.2090002173745145</v>
          </cell>
          <cell r="BQ577">
            <v>6.3334723685003151</v>
          </cell>
          <cell r="CD577">
            <v>7.9790760947693942</v>
          </cell>
          <cell r="CP577">
            <v>21.354518703919929</v>
          </cell>
          <cell r="CX577">
            <v>13.009335453369385</v>
          </cell>
        </row>
        <row r="578">
          <cell r="AC578">
            <v>2.9253423741856022</v>
          </cell>
          <cell r="AD578">
            <v>3.0283504659749849</v>
          </cell>
          <cell r="AE578">
            <v>3.1363662942355774</v>
          </cell>
          <cell r="AF578">
            <v>3.2455063798867769</v>
          </cell>
          <cell r="AJ578">
            <v>3.3580566465335937</v>
          </cell>
          <cell r="AO578">
            <v>3.4738209481435347</v>
          </cell>
          <cell r="AV578">
            <v>3.5941700853635883</v>
          </cell>
          <cell r="BE578">
            <v>3.6494291478719862</v>
          </cell>
          <cell r="BQ578">
            <v>3.6801057171414979</v>
          </cell>
          <cell r="CD578">
            <v>13.350948701614129</v>
          </cell>
          <cell r="CP578">
            <v>13.813265272473302</v>
          </cell>
          <cell r="CX578">
            <v>14.297435414267829</v>
          </cell>
        </row>
        <row r="579">
          <cell r="AC579">
            <v>2935.0150219326219</v>
          </cell>
          <cell r="AD579">
            <v>2525.3582474835025</v>
          </cell>
          <cell r="AE579">
            <v>2565.4124641244939</v>
          </cell>
          <cell r="AF579">
            <v>2390.9311904547585</v>
          </cell>
          <cell r="AJ579">
            <v>2015.0848911944809</v>
          </cell>
          <cell r="AO579">
            <v>1722.647106416136</v>
          </cell>
          <cell r="AV579">
            <v>1563.677428133414</v>
          </cell>
          <cell r="BE579">
            <v>1417.0876431582517</v>
          </cell>
          <cell r="BQ579">
            <v>1417.8814931517716</v>
          </cell>
          <cell r="CD579">
            <v>1173.0763028262379</v>
          </cell>
          <cell r="CP579">
            <v>1073.1893462120686</v>
          </cell>
          <cell r="CX579">
            <v>831.86254378410126</v>
          </cell>
        </row>
        <row r="580">
          <cell r="AC580">
            <v>32.379420599236056</v>
          </cell>
          <cell r="AD580">
            <v>34.464280254454771</v>
          </cell>
          <cell r="AE580">
            <v>34.152850626514919</v>
          </cell>
          <cell r="AF580">
            <v>25.769360111067133</v>
          </cell>
          <cell r="AJ580">
            <v>21.623471347260217</v>
          </cell>
          <cell r="AO580">
            <v>23.291843130755499</v>
          </cell>
          <cell r="AV580">
            <v>20.539169650274665</v>
          </cell>
          <cell r="BE580">
            <v>17.840450136945673</v>
          </cell>
          <cell r="BQ580">
            <v>15.467384583118152</v>
          </cell>
          <cell r="CD580">
            <v>17.295879138890339</v>
          </cell>
          <cell r="CP580">
            <v>19.518093224859179</v>
          </cell>
          <cell r="CX580">
            <v>18.442314474591633</v>
          </cell>
        </row>
        <row r="581">
          <cell r="AC581">
            <v>110.09931934685386</v>
          </cell>
          <cell r="AD581">
            <v>94.25726830897986</v>
          </cell>
          <cell r="AE581">
            <v>93.012782035949371</v>
          </cell>
          <cell r="AF581">
            <v>79.98962165481592</v>
          </cell>
          <cell r="AJ581">
            <v>25.275015203944953</v>
          </cell>
          <cell r="AO581">
            <v>33.314819634847026</v>
          </cell>
          <cell r="AV581">
            <v>33.976154010269475</v>
          </cell>
          <cell r="BE581">
            <v>26.719501357388893</v>
          </cell>
          <cell r="BQ581">
            <v>18.926687717778535</v>
          </cell>
          <cell r="CD581">
            <v>15.84903313379337</v>
          </cell>
          <cell r="CP581">
            <v>21.350772529860681</v>
          </cell>
          <cell r="CX581">
            <v>20.7710233527187</v>
          </cell>
        </row>
        <row r="583">
          <cell r="AC583">
            <v>2609.8450150831454</v>
          </cell>
          <cell r="AD583">
            <v>2486.6120279282718</v>
          </cell>
          <cell r="AE583">
            <v>2289.4148003604132</v>
          </cell>
          <cell r="AF583">
            <v>1769.8080335824066</v>
          </cell>
          <cell r="AJ583">
            <v>1480.4307754710285</v>
          </cell>
          <cell r="AO583">
            <v>1618.2668336709946</v>
          </cell>
          <cell r="AV583">
            <v>1486.8054366347101</v>
          </cell>
          <cell r="BE583">
            <v>1312.6208688423685</v>
          </cell>
          <cell r="BQ583">
            <v>1154.3576175401531</v>
          </cell>
          <cell r="CD583">
            <v>1237.7011709217209</v>
          </cell>
          <cell r="CP583">
            <v>1390.1174734304097</v>
          </cell>
          <cell r="CX583">
            <v>1349.5036384865193</v>
          </cell>
        </row>
        <row r="585">
          <cell r="AC585">
            <v>1385.2478506601433</v>
          </cell>
          <cell r="AD585">
            <v>1459.7360802366225</v>
          </cell>
          <cell r="AE585">
            <v>1468.5597657214494</v>
          </cell>
          <cell r="AF585">
            <v>1042.0638142264843</v>
          </cell>
          <cell r="AJ585">
            <v>1116.1006287283274</v>
          </cell>
          <cell r="AO585">
            <v>1202.2140360812878</v>
          </cell>
          <cell r="AV585">
            <v>1060.1341381356822</v>
          </cell>
          <cell r="BE585">
            <v>920.83908706750447</v>
          </cell>
          <cell r="BQ585">
            <v>798.35274275646407</v>
          </cell>
          <cell r="CD585">
            <v>892.73092517453551</v>
          </cell>
          <cell r="CP585">
            <v>937.43103500833513</v>
          </cell>
          <cell r="CX585">
            <v>885.762648363945</v>
          </cell>
        </row>
        <row r="586">
          <cell r="AC586">
            <v>74.985773579543817</v>
          </cell>
          <cell r="AD586">
            <v>91.966302006631494</v>
          </cell>
          <cell r="AE586">
            <v>111.5661602902848</v>
          </cell>
          <cell r="AF586">
            <v>138.18105502369158</v>
          </cell>
          <cell r="AJ586">
            <v>151.62777939217611</v>
          </cell>
          <cell r="AO586">
            <v>157.93519911671865</v>
          </cell>
          <cell r="AV586">
            <v>164.54728016788576</v>
          </cell>
          <cell r="BE586">
            <v>172.44554961594429</v>
          </cell>
          <cell r="BQ586">
            <v>183.30961924174881</v>
          </cell>
          <cell r="CD586">
            <v>186.99150601549547</v>
          </cell>
          <cell r="CP586">
            <v>193.05779432740022</v>
          </cell>
          <cell r="CX586">
            <v>204.83683273553032</v>
          </cell>
        </row>
        <row r="587">
          <cell r="AC587">
            <v>46.715815641909749</v>
          </cell>
          <cell r="AD587">
            <v>50.471767219519293</v>
          </cell>
          <cell r="AE587">
            <v>58.39936769668919</v>
          </cell>
          <cell r="AF587">
            <v>61.757743397509493</v>
          </cell>
          <cell r="AJ587">
            <v>60.370997805858352</v>
          </cell>
          <cell r="AO587">
            <v>57.157467338573788</v>
          </cell>
          <cell r="AV587">
            <v>56.985994936558065</v>
          </cell>
          <cell r="BE587">
            <v>58.011742845416109</v>
          </cell>
          <cell r="BQ587">
            <v>58.823907245251938</v>
          </cell>
          <cell r="CD587">
            <v>61.623926514759781</v>
          </cell>
          <cell r="CP587">
            <v>63.621683075013358</v>
          </cell>
          <cell r="CX587">
            <v>68.219480336561304</v>
          </cell>
        </row>
        <row r="588">
          <cell r="AC588">
            <v>1102.8955752015486</v>
          </cell>
          <cell r="AD588">
            <v>884.43787846549867</v>
          </cell>
          <cell r="AE588">
            <v>650.88950665198979</v>
          </cell>
          <cell r="AF588">
            <v>527.80542093472116</v>
          </cell>
          <cell r="AJ588">
            <v>152.33136954466659</v>
          </cell>
          <cell r="AO588">
            <v>200.96013113441458</v>
          </cell>
          <cell r="AV588">
            <v>205.13802339458422</v>
          </cell>
          <cell r="BE588">
            <v>161.32448931350351</v>
          </cell>
          <cell r="BQ588">
            <v>113.8713482966883</v>
          </cell>
          <cell r="CD588">
            <v>96.35481321693014</v>
          </cell>
          <cell r="CP588">
            <v>196.00696101966105</v>
          </cell>
          <cell r="CX588">
            <v>190.6846770504828</v>
          </cell>
        </row>
        <row r="590">
          <cell r="AC590">
            <v>1961.2654448981425</v>
          </cell>
          <cell r="AD590">
            <v>2156.8563069446441</v>
          </cell>
          <cell r="AE590">
            <v>2192.8355066303643</v>
          </cell>
          <cell r="AF590">
            <v>2193.1743636511023</v>
          </cell>
          <cell r="AJ590">
            <v>2284.4175329021664</v>
          </cell>
          <cell r="AO590">
            <v>2303.1446361764902</v>
          </cell>
          <cell r="AV590">
            <v>2418.4172254427976</v>
          </cell>
          <cell r="BE590">
            <v>2499.8667072096491</v>
          </cell>
          <cell r="BQ590">
            <v>2419.238053682735</v>
          </cell>
          <cell r="CD590">
            <v>2606.4405049757406</v>
          </cell>
          <cell r="CP590">
            <v>2668.4221504711682</v>
          </cell>
          <cell r="CX590">
            <v>2732.767936071662</v>
          </cell>
        </row>
        <row r="592">
          <cell r="AC592">
            <v>438.37638262908939</v>
          </cell>
          <cell r="AD592">
            <v>481.54179205704827</v>
          </cell>
          <cell r="AE592">
            <v>514.63855059138155</v>
          </cell>
          <cell r="AF592">
            <v>633.98327159211419</v>
          </cell>
          <cell r="AJ592">
            <v>690.72824058647745</v>
          </cell>
          <cell r="AO592">
            <v>689.00126141247711</v>
          </cell>
          <cell r="AV592">
            <v>695.76499810636699</v>
          </cell>
          <cell r="BE592">
            <v>746.30067201665418</v>
          </cell>
          <cell r="BQ592">
            <v>671.54282686699116</v>
          </cell>
          <cell r="CD592">
            <v>707.41195803513972</v>
          </cell>
          <cell r="CP592">
            <v>709.10816903634168</v>
          </cell>
          <cell r="CX592">
            <v>768.75578044326915</v>
          </cell>
        </row>
        <row r="593">
          <cell r="AC593">
            <v>244.06483476530565</v>
          </cell>
          <cell r="AD593">
            <v>244.27795035924032</v>
          </cell>
          <cell r="AE593">
            <v>277.86240776998761</v>
          </cell>
          <cell r="AF593">
            <v>338.4169410478371</v>
          </cell>
          <cell r="AJ593">
            <v>380.11727561242651</v>
          </cell>
          <cell r="AO593">
            <v>384.62021658515857</v>
          </cell>
          <cell r="AV593">
            <v>392.45707527600956</v>
          </cell>
          <cell r="BE593">
            <v>402.3012517542154</v>
          </cell>
          <cell r="BQ593">
            <v>406.54294575792301</v>
          </cell>
          <cell r="CD593">
            <v>444.43079167701194</v>
          </cell>
          <cell r="CP593">
            <v>456.19331586445793</v>
          </cell>
          <cell r="CX593">
            <v>471.440963874256</v>
          </cell>
        </row>
        <row r="594">
          <cell r="AC594">
            <v>65.921002753759211</v>
          </cell>
          <cell r="AD594">
            <v>55.868275800425906</v>
          </cell>
          <cell r="AE594">
            <v>58.496110867614831</v>
          </cell>
          <cell r="AF594">
            <v>63.765059488631657</v>
          </cell>
          <cell r="AJ594">
            <v>69.734691483750012</v>
          </cell>
          <cell r="AO594">
            <v>66.87233456283235</v>
          </cell>
          <cell r="AV594">
            <v>80.972056345790079</v>
          </cell>
          <cell r="BE594">
            <v>83.414454554087598</v>
          </cell>
          <cell r="BQ594">
            <v>78.551695887401394</v>
          </cell>
          <cell r="CD594">
            <v>112.63550678787824</v>
          </cell>
          <cell r="CP594">
            <v>125.38309545594585</v>
          </cell>
          <cell r="CX594">
            <v>140.35746857165196</v>
          </cell>
        </row>
        <row r="595">
          <cell r="AC595">
            <v>378.55732404314466</v>
          </cell>
          <cell r="AD595">
            <v>527.46779181124771</v>
          </cell>
          <cell r="AE595">
            <v>474.92265082042985</v>
          </cell>
          <cell r="AF595">
            <v>196.6174049244182</v>
          </cell>
          <cell r="AJ595">
            <v>167.3493526888702</v>
          </cell>
          <cell r="AO595">
            <v>179.65679269487666</v>
          </cell>
          <cell r="AV595">
            <v>206.64860709891445</v>
          </cell>
          <cell r="BE595">
            <v>176.67467503032336</v>
          </cell>
          <cell r="BQ595">
            <v>172.13556578932494</v>
          </cell>
          <cell r="CD595">
            <v>202.80771162420308</v>
          </cell>
          <cell r="CP595">
            <v>229.07474144724114</v>
          </cell>
          <cell r="CX595">
            <v>164.49963794084167</v>
          </cell>
        </row>
        <row r="596">
          <cell r="AC596">
            <v>672.99151839727642</v>
          </cell>
          <cell r="AD596">
            <v>666.52217267076037</v>
          </cell>
          <cell r="AE596">
            <v>668.76900713999476</v>
          </cell>
          <cell r="AF596">
            <v>716.59067973562185</v>
          </cell>
          <cell r="AJ596">
            <v>742.07660135244112</v>
          </cell>
          <cell r="AO596">
            <v>760.6716964874347</v>
          </cell>
          <cell r="AV596">
            <v>801.6207311062434</v>
          </cell>
          <cell r="BE596">
            <v>846.6757864289566</v>
          </cell>
          <cell r="BQ596">
            <v>855.30636904143535</v>
          </cell>
          <cell r="CD596">
            <v>902.57150679983965</v>
          </cell>
          <cell r="CP596">
            <v>916.71307651996631</v>
          </cell>
          <cell r="CX596">
            <v>949.51565973312677</v>
          </cell>
        </row>
        <row r="597">
          <cell r="AC597">
            <v>161.35438230956723</v>
          </cell>
          <cell r="AD597">
            <v>181.17832424592143</v>
          </cell>
          <cell r="AE597">
            <v>198.14677944095587</v>
          </cell>
          <cell r="AF597">
            <v>243.80100686247945</v>
          </cell>
          <cell r="AJ597">
            <v>234.41137117820091</v>
          </cell>
          <cell r="AO597">
            <v>222.32233443371058</v>
          </cell>
          <cell r="AV597">
            <v>240.95375750947312</v>
          </cell>
          <cell r="BE597">
            <v>244.49986742541162</v>
          </cell>
          <cell r="BQ597">
            <v>235.15865033965929</v>
          </cell>
          <cell r="CD597">
            <v>236.58303005166817</v>
          </cell>
          <cell r="CP597">
            <v>231.94975214721546</v>
          </cell>
          <cell r="CX597">
            <v>238.1984255085161</v>
          </cell>
        </row>
        <row r="599">
          <cell r="AC599">
            <v>7716.0705624875009</v>
          </cell>
          <cell r="AD599">
            <v>7366.1715732881494</v>
          </cell>
          <cell r="AE599">
            <v>7253.9864296224478</v>
          </cell>
          <cell r="AF599">
            <v>6546.5219252859824</v>
          </cell>
          <cell r="AJ599">
            <v>5920.8740952362623</v>
          </cell>
          <cell r="AO599">
            <v>5790.4185297075837</v>
          </cell>
          <cell r="AV599">
            <v>5606.0624868596888</v>
          </cell>
          <cell r="BE599">
            <v>5350.134834652079</v>
          </cell>
          <cell r="BQ599">
            <v>5101.1190535555234</v>
          </cell>
          <cell r="CD599">
            <v>5139.1586373618502</v>
          </cell>
          <cell r="CP599">
            <v>5277.435720899497</v>
          </cell>
          <cell r="CX599">
            <v>5053.1040973560321</v>
          </cell>
        </row>
        <row r="601">
          <cell r="AC601">
            <v>-33.5</v>
          </cell>
          <cell r="AD601">
            <v>12.5</v>
          </cell>
          <cell r="AE601">
            <v>70.599999999999994</v>
          </cell>
          <cell r="AF601">
            <v>97.7</v>
          </cell>
          <cell r="AJ601">
            <v>91.418985580265499</v>
          </cell>
          <cell r="AO601">
            <v>97.373906172824164</v>
          </cell>
          <cell r="AV601">
            <v>102.75790370354481</v>
          </cell>
          <cell r="BE601">
            <v>106.5388515202828</v>
          </cell>
          <cell r="BQ601">
            <v>105.88534134877015</v>
          </cell>
          <cell r="CD601">
            <v>114.92436169577067</v>
          </cell>
          <cell r="CP601">
            <v>127.38149958903257</v>
          </cell>
          <cell r="CX601">
            <v>130.33555542794929</v>
          </cell>
        </row>
        <row r="603">
          <cell r="AC603">
            <v>7682.5705624875009</v>
          </cell>
          <cell r="AD603">
            <v>7378.6715732881494</v>
          </cell>
          <cell r="AE603">
            <v>7324.5864296224481</v>
          </cell>
          <cell r="AF603">
            <v>6644.2219252859823</v>
          </cell>
          <cell r="AJ603">
            <v>6012.2930808165274</v>
          </cell>
          <cell r="AO603">
            <v>5887.7924358804075</v>
          </cell>
          <cell r="AV603">
            <v>5708.8203905632336</v>
          </cell>
          <cell r="BE603">
            <v>5456.6736861723621</v>
          </cell>
          <cell r="BQ603">
            <v>5207.0043949042938</v>
          </cell>
          <cell r="CD603">
            <v>5254.0829990576212</v>
          </cell>
          <cell r="CP603">
            <v>5404.8172204885295</v>
          </cell>
          <cell r="CX603">
            <v>5183.4396527839817</v>
          </cell>
        </row>
        <row r="604">
          <cell r="AC604">
            <v>4352.6422931920015</v>
          </cell>
          <cell r="AD604">
            <v>4019.5586079745799</v>
          </cell>
          <cell r="AE604">
            <v>4068.1250804724582</v>
          </cell>
          <cell r="AF604">
            <v>3458.7643647923101</v>
          </cell>
          <cell r="AJ604">
            <v>3152.8089912700684</v>
          </cell>
          <cell r="AO604">
            <v>2948.1529856281795</v>
          </cell>
          <cell r="AV604">
            <v>2644.3507359193709</v>
          </cell>
          <cell r="BE604">
            <v>2355.7671803627018</v>
          </cell>
          <cell r="BQ604">
            <v>2231.7016204913539</v>
          </cell>
          <cell r="CD604">
            <v>2083.1031071396637</v>
          </cell>
          <cell r="CP604">
            <v>2030.138474445263</v>
          </cell>
          <cell r="CX604">
            <v>1736.0675066226379</v>
          </cell>
        </row>
        <row r="605">
          <cell r="AC605">
            <v>3329.9282692954994</v>
          </cell>
          <cell r="AD605">
            <v>3359.1129653135695</v>
          </cell>
          <cell r="AE605">
            <v>3256.4613491499899</v>
          </cell>
          <cell r="AF605">
            <v>3185.4575604936722</v>
          </cell>
          <cell r="AJ605">
            <v>2859.484089546459</v>
          </cell>
          <cell r="AO605">
            <v>2939.639450252228</v>
          </cell>
          <cell r="AV605">
            <v>3064.4696546438627</v>
          </cell>
          <cell r="BE605">
            <v>3100.9065058096603</v>
          </cell>
          <cell r="BQ605">
            <v>2975.3027744129399</v>
          </cell>
          <cell r="CD605">
            <v>3170.9798919179575</v>
          </cell>
          <cell r="CP605">
            <v>3374.6787460432665</v>
          </cell>
          <cell r="CX605">
            <v>3447.3721461613441</v>
          </cell>
        </row>
        <row r="607">
          <cell r="AC607">
            <v>135.62037126857405</v>
          </cell>
          <cell r="AD607">
            <v>132.67452901659993</v>
          </cell>
          <cell r="AE607">
            <v>132.49597769007403</v>
          </cell>
          <cell r="AF607">
            <v>104.20794516192913</v>
          </cell>
          <cell r="AJ607">
            <v>98.25598596167498</v>
          </cell>
          <cell r="AO607">
            <v>109.85586728272906</v>
          </cell>
          <cell r="AV607">
            <v>122.92424097517767</v>
          </cell>
          <cell r="BE607">
            <v>123.09617059936713</v>
          </cell>
          <cell r="BQ607">
            <v>111.05052449918877</v>
          </cell>
          <cell r="CD607">
            <v>132.04434792598113</v>
          </cell>
          <cell r="CP607">
            <v>156.61360144330999</v>
          </cell>
          <cell r="CX607">
            <v>145.92479376957343</v>
          </cell>
        </row>
        <row r="608">
          <cell r="AC608">
            <v>151.48502828294096</v>
          </cell>
          <cell r="AD608">
            <v>143.05721170798583</v>
          </cell>
          <cell r="AE608">
            <v>136.51987638550116</v>
          </cell>
          <cell r="AF608">
            <v>83.073163561063211</v>
          </cell>
          <cell r="AJ608">
            <v>68.486845941184939</v>
          </cell>
          <cell r="AO608">
            <v>83.976486404420029</v>
          </cell>
          <cell r="AV608">
            <v>106.05439149189328</v>
          </cell>
          <cell r="BE608">
            <v>99.706942902917589</v>
          </cell>
          <cell r="BQ608">
            <v>64.574344648285205</v>
          </cell>
          <cell r="CD608">
            <v>106.85120666567364</v>
          </cell>
          <cell r="CP608">
            <v>159.69538325068413</v>
          </cell>
          <cell r="CX608">
            <v>127.88476499214767</v>
          </cell>
        </row>
        <row r="609">
          <cell r="AC609">
            <v>114.8832347589255</v>
          </cell>
          <cell r="AD609">
            <v>120.25047480437937</v>
          </cell>
          <cell r="AE609">
            <v>127.46913368702133</v>
          </cell>
          <cell r="AF609">
            <v>127.15605483550905</v>
          </cell>
          <cell r="AJ609">
            <v>131.07883420275931</v>
          </cell>
          <cell r="AO609">
            <v>135.81019783712719</v>
          </cell>
          <cell r="AV609">
            <v>137.48134348339499</v>
          </cell>
          <cell r="BE609">
            <v>140.86503105294582</v>
          </cell>
          <cell r="BQ609">
            <v>145.91116684439493</v>
          </cell>
          <cell r="CD609">
            <v>148.59440898808788</v>
          </cell>
          <cell r="CP609">
            <v>154.75966384278098</v>
          </cell>
          <cell r="CX609">
            <v>155.00959994981119</v>
          </cell>
        </row>
        <row r="666">
          <cell r="AC666">
            <v>9.6816156875879217E-2</v>
          </cell>
          <cell r="AD666">
            <v>-0.13426461714235544</v>
          </cell>
          <cell r="AE666">
            <v>1.8008897747144127E-2</v>
          </cell>
          <cell r="AF666">
            <v>-6.7898452901970455E-2</v>
          </cell>
          <cell r="AJ666">
            <v>-0.16547598228995389</v>
          </cell>
          <cell r="AO666">
            <v>-0.13312397687996524</v>
          </cell>
          <cell r="AV666">
            <v>-8.9976778948339525E-2</v>
          </cell>
          <cell r="BE666">
            <v>-9.5948227342935719E-2</v>
          </cell>
          <cell r="BQ666">
            <v>-6.5840043682340301E-3</v>
          </cell>
          <cell r="CD666">
            <v>-0.15221136616134387</v>
          </cell>
          <cell r="CP666">
            <v>-5.8779820443735496E-2</v>
          </cell>
          <cell r="CX666">
            <v>-0.20351494668908793</v>
          </cell>
        </row>
        <row r="668">
          <cell r="AC668">
            <v>3.5067084946463531E-2</v>
          </cell>
          <cell r="AD668">
            <v>3.322581021708975E-2</v>
          </cell>
          <cell r="AE668">
            <v>3.2001673363046948E-2</v>
          </cell>
          <cell r="AF668">
            <v>3.7421959963772733E-2</v>
          </cell>
          <cell r="AJ668">
            <v>4.1468973485404619E-2</v>
          </cell>
          <cell r="AO668">
            <v>4.0985102447028798E-2</v>
          </cell>
          <cell r="AV668">
            <v>5.1153633585253155E-2</v>
          </cell>
          <cell r="BE668">
            <v>3.4671221230296777E-2</v>
          </cell>
          <cell r="BQ668">
            <v>3.3147977323297585E-2</v>
          </cell>
          <cell r="CD668">
            <v>3.4207232520846932E-2</v>
          </cell>
          <cell r="CP668">
            <v>3.2674066687293932E-2</v>
          </cell>
          <cell r="CX668">
            <v>3.9899027301253082E-2</v>
          </cell>
        </row>
        <row r="669">
          <cell r="AC669">
            <v>9.051266372735163E-2</v>
          </cell>
          <cell r="AD669">
            <v>-2.585176550441921E-2</v>
          </cell>
          <cell r="AE669">
            <v>-0.1095290749632683</v>
          </cell>
          <cell r="AF669">
            <v>0.27833677621283309</v>
          </cell>
          <cell r="AJ669">
            <v>0.4811884530383822</v>
          </cell>
          <cell r="AO669">
            <v>0.32756996397894195</v>
          </cell>
          <cell r="AV669">
            <v>0.60898989847397722</v>
          </cell>
          <cell r="BE669">
            <v>4.4637201347915927E-2</v>
          </cell>
          <cell r="BQ669">
            <v>1.1120776335788601E-2</v>
          </cell>
          <cell r="CD669">
            <v>3.4362123243687225E-2</v>
          </cell>
          <cell r="CP669">
            <v>0</v>
          </cell>
          <cell r="CX669">
            <v>0.16610296564190682</v>
          </cell>
        </row>
        <row r="670">
          <cell r="AC670">
            <v>3.4200000000000078E-2</v>
          </cell>
          <cell r="AD670">
            <v>3.4199999999999939E-2</v>
          </cell>
          <cell r="AE670">
            <v>3.419999999999996E-2</v>
          </cell>
          <cell r="AF670">
            <v>3.4199999999999987E-2</v>
          </cell>
          <cell r="AJ670">
            <v>3.4200000000000001E-2</v>
          </cell>
          <cell r="AO670">
            <v>3.4200000000000029E-2</v>
          </cell>
          <cell r="AV670">
            <v>3.4199999999999987E-2</v>
          </cell>
          <cell r="BE670">
            <v>3.419999999999998E-2</v>
          </cell>
          <cell r="BQ670">
            <v>3.4199999999999973E-2</v>
          </cell>
          <cell r="CD670">
            <v>3.4199999999999973E-2</v>
          </cell>
          <cell r="CP670">
            <v>3.4199999999999953E-2</v>
          </cell>
          <cell r="CX670">
            <v>3.4200000000000057E-2</v>
          </cell>
        </row>
        <row r="671">
          <cell r="AC671">
            <v>3.4200000000000001E-2</v>
          </cell>
          <cell r="AD671">
            <v>3.4199999999999967E-2</v>
          </cell>
          <cell r="AE671">
            <v>3.419999999999998E-2</v>
          </cell>
          <cell r="AF671">
            <v>3.4200000000000015E-2</v>
          </cell>
          <cell r="AJ671">
            <v>3.4199999999999918E-2</v>
          </cell>
          <cell r="AO671">
            <v>3.4199999999999918E-2</v>
          </cell>
          <cell r="AV671">
            <v>3.4199999999999911E-2</v>
          </cell>
          <cell r="BE671">
            <v>3.4200000000000029E-2</v>
          </cell>
          <cell r="BQ671">
            <v>3.4200000000000064E-2</v>
          </cell>
          <cell r="CD671">
            <v>3.4200000000000043E-2</v>
          </cell>
          <cell r="CP671">
            <v>3.4199999999999918E-2</v>
          </cell>
          <cell r="CX671">
            <v>3.4200000000000015E-2</v>
          </cell>
        </row>
        <row r="672">
          <cell r="AC672">
            <v>0.13991223645717732</v>
          </cell>
          <cell r="AD672">
            <v>-3.4360771507838409E-2</v>
          </cell>
          <cell r="AE672">
            <v>0.56656173318945091</v>
          </cell>
          <cell r="AF672">
            <v>0.23154211501968908</v>
          </cell>
          <cell r="AJ672">
            <v>0.16170152125120235</v>
          </cell>
          <cell r="AO672">
            <v>-0.19162899674311049</v>
          </cell>
          <cell r="AV672">
            <v>-0.36126665452669271</v>
          </cell>
          <cell r="BE672">
            <v>-0.48916913636114934</v>
          </cell>
          <cell r="BQ672">
            <v>-0.31225190368102873</v>
          </cell>
          <cell r="CD672">
            <v>0.25982646335579368</v>
          </cell>
          <cell r="CP672">
            <v>1.6763147074031137</v>
          </cell>
          <cell r="CX672">
            <v>-0.39079238292636703</v>
          </cell>
        </row>
        <row r="673">
          <cell r="AC673">
            <v>3.5444880000000047E-2</v>
          </cell>
          <cell r="AD673">
            <v>3.521231999999986E-2</v>
          </cell>
          <cell r="AE673">
            <v>3.5668206000000258E-2</v>
          </cell>
          <cell r="AF673">
            <v>3.4798258689296382E-2</v>
          </cell>
          <cell r="AJ673">
            <v>3.467879999999976E-2</v>
          </cell>
          <cell r="AO673">
            <v>3.4473600000000153E-2</v>
          </cell>
          <cell r="AV673">
            <v>3.4644600000000025E-2</v>
          </cell>
          <cell r="BE673">
            <v>1.5374637592535614E-2</v>
          </cell>
          <cell r="BQ673">
            <v>8.4058541833589105E-3</v>
          </cell>
          <cell r="CD673">
            <v>2.627870971050366</v>
          </cell>
          <cell r="CP673">
            <v>3.4627993949469575E-2</v>
          </cell>
          <cell r="CX673">
            <v>3.5051099956747232E-2</v>
          </cell>
        </row>
        <row r="674">
          <cell r="AC674">
            <v>7.2763410414362725E-2</v>
          </cell>
          <cell r="AD674">
            <v>-0.13957569940455444</v>
          </cell>
          <cell r="AE674">
            <v>1.5860805761283604E-2</v>
          </cell>
          <cell r="AF674">
            <v>-6.8012951566165075E-2</v>
          </cell>
          <cell r="AJ674">
            <v>-0.15719661894108761</v>
          </cell>
          <cell r="AO674">
            <v>-0.14512430024970147</v>
          </cell>
          <cell r="AV674">
            <v>-9.2282207824589749E-2</v>
          </cell>
          <cell r="BE674">
            <v>-9.3746819093084161E-2</v>
          </cell>
          <cell r="BQ674">
            <v>5.6019823287049744E-4</v>
          </cell>
          <cell r="CD674">
            <v>-0.17265560733243129</v>
          </cell>
          <cell r="CP674">
            <v>-8.5149581807693456E-2</v>
          </cell>
          <cell r="CX674">
            <v>-0.2248688018379561</v>
          </cell>
        </row>
        <row r="675">
          <cell r="AC675">
            <v>-4.1231122382400794E-2</v>
          </cell>
          <cell r="AD675">
            <v>6.4388417600897516E-2</v>
          </cell>
          <cell r="AE675">
            <v>-9.0363015168319662E-3</v>
          </cell>
          <cell r="AF675">
            <v>-0.24546971516747057</v>
          </cell>
          <cell r="AJ675">
            <v>-0.16088442809359424</v>
          </cell>
          <cell r="AO675">
            <v>7.7155594340159964E-2</v>
          </cell>
          <cell r="AV675">
            <v>-0.11818186585870018</v>
          </cell>
          <cell r="BE675">
            <v>-0.13139379825381126</v>
          </cell>
          <cell r="BQ675">
            <v>-0.13301601336353924</v>
          </cell>
          <cell r="CD675">
            <v>0.11821614352098632</v>
          </cell>
          <cell r="CP675">
            <v>0.128482285758584</v>
          </cell>
          <cell r="CX675">
            <v>-5.5117000307047526E-2</v>
          </cell>
        </row>
        <row r="676">
          <cell r="AC676">
            <v>2.2480381850621454</v>
          </cell>
          <cell r="AD676">
            <v>-0.14388872821243917</v>
          </cell>
          <cell r="AE676">
            <v>-1.3203080201210618E-2</v>
          </cell>
          <cell r="AF676">
            <v>-0.14001473879256734</v>
          </cell>
          <cell r="AJ676">
            <v>-0.68402131825281332</v>
          </cell>
          <cell r="AO676">
            <v>0.31809296121203567</v>
          </cell>
          <cell r="AV676">
            <v>1.9851056757056503E-2</v>
          </cell>
          <cell r="BE676">
            <v>-0.21358075580559294</v>
          </cell>
          <cell r="BQ676">
            <v>-0.29165265980741695</v>
          </cell>
          <cell r="CD676">
            <v>-0.16260925471360796</v>
          </cell>
          <cell r="CP676">
            <v>0.3471340711842214</v>
          </cell>
          <cell r="CX676">
            <v>-2.7153545677616926E-2</v>
          </cell>
        </row>
        <row r="678">
          <cell r="AC678">
            <v>0.10053608622858516</v>
          </cell>
          <cell r="AD678">
            <v>-4.7218507782136487E-2</v>
          </cell>
          <cell r="AE678">
            <v>-7.9303576654921132E-2</v>
          </cell>
          <cell r="AF678">
            <v>-0.22696051702653755</v>
          </cell>
          <cell r="AJ678">
            <v>-0.16350770966138456</v>
          </cell>
          <cell r="AO678">
            <v>9.3105372087466137E-2</v>
          </cell>
          <cell r="AV678">
            <v>-8.1235921234366473E-2</v>
          </cell>
          <cell r="BE678">
            <v>-0.11715357201450467</v>
          </cell>
          <cell r="BQ678">
            <v>-0.12057042140568092</v>
          </cell>
          <cell r="CD678">
            <v>7.2199076018718028E-2</v>
          </cell>
          <cell r="CP678">
            <v>0.12314467020757836</v>
          </cell>
          <cell r="CX678">
            <v>-2.9216117141285313E-2</v>
          </cell>
        </row>
        <row r="680">
          <cell r="AC680">
            <v>-3.8501161240625699E-2</v>
          </cell>
          <cell r="AD680">
            <v>5.3772492439516595E-2</v>
          </cell>
          <cell r="AE680">
            <v>6.0447128794655783E-3</v>
          </cell>
          <cell r="AF680">
            <v>-0.29041783756444078</v>
          </cell>
          <cell r="AJ680">
            <v>7.1048253946712492E-2</v>
          </cell>
          <cell r="AO680">
            <v>7.7155594340160033E-2</v>
          </cell>
          <cell r="AV680">
            <v>-0.11818186585870043</v>
          </cell>
          <cell r="BE680">
            <v>-0.13139379825381109</v>
          </cell>
          <cell r="BQ680">
            <v>-0.13301601336353919</v>
          </cell>
          <cell r="CD680">
            <v>0.1182161435209866</v>
          </cell>
          <cell r="CP680">
            <v>5.0071201269363902E-2</v>
          </cell>
          <cell r="CX680">
            <v>-5.5117000307047352E-2</v>
          </cell>
        </row>
        <row r="681">
          <cell r="AC681">
            <v>-0.17439999999999983</v>
          </cell>
          <cell r="AD681">
            <v>0.22644999999999973</v>
          </cell>
          <cell r="AE681">
            <v>0.21312</v>
          </cell>
          <cell r="AF681">
            <v>0.23855705586852949</v>
          </cell>
          <cell r="AJ681">
            <v>9.7312358529749537E-2</v>
          </cell>
          <cell r="AO681">
            <v>4.1598048522683832E-2</v>
          </cell>
          <cell r="AV681">
            <v>4.1865784753154306E-2</v>
          </cell>
          <cell r="BE681">
            <v>4.800000000000007E-2</v>
          </cell>
          <cell r="BQ681">
            <v>6.3000000000000167E-2</v>
          </cell>
          <cell r="CD681">
            <v>2.0085616832202325E-2</v>
          </cell>
          <cell r="CP681">
            <v>3.2441518019551356E-2</v>
          </cell>
          <cell r="CX681">
            <v>6.1013016590018794E-2</v>
          </cell>
        </row>
        <row r="682">
          <cell r="AC682">
            <v>0.16359999999999997</v>
          </cell>
          <cell r="AD682">
            <v>8.0399999999999999E-2</v>
          </cell>
          <cell r="AE682">
            <v>0.15707000000000002</v>
          </cell>
          <cell r="AF682">
            <v>5.7507055868529527E-2</v>
          </cell>
          <cell r="AJ682">
            <v>-2.2454602700186503E-2</v>
          </cell>
          <cell r="AO682">
            <v>-5.3229706052211799E-2</v>
          </cell>
          <cell r="AV682">
            <v>-3.0000000000000365E-3</v>
          </cell>
          <cell r="BE682">
            <v>1.7999999999999978E-2</v>
          </cell>
          <cell r="BQ682">
            <v>1.4000000000000068E-2</v>
          </cell>
          <cell r="CD682">
            <v>4.7600021838635181E-2</v>
          </cell>
          <cell r="CP682">
            <v>3.2418521071926297E-2</v>
          </cell>
          <cell r="CX682">
            <v>7.2267771604327055E-2</v>
          </cell>
        </row>
        <row r="683">
          <cell r="AC683">
            <v>0.37906753781375835</v>
          </cell>
          <cell r="AD683">
            <v>-0.19807650121012396</v>
          </cell>
          <cell r="AE683">
            <v>-0.26406418980914265</v>
          </cell>
          <cell r="AF683">
            <v>-0.18910135201039249</v>
          </cell>
          <cell r="AJ683">
            <v>-0.71138725844290462</v>
          </cell>
          <cell r="AO683">
            <v>0.31923012138014734</v>
          </cell>
          <cell r="AV683">
            <v>2.0789657314540709E-2</v>
          </cell>
          <cell r="BE683">
            <v>-0.21358075580559299</v>
          </cell>
          <cell r="BQ683">
            <v>-0.29414716400929708</v>
          </cell>
          <cell r="CD683">
            <v>-0.15382741437397723</v>
          </cell>
          <cell r="CP683">
            <v>1.0342207563453758</v>
          </cell>
          <cell r="CX683">
            <v>-2.7153545677616912E-2</v>
          </cell>
        </row>
        <row r="685">
          <cell r="AC685">
            <v>4.5894763109518816E-2</v>
          </cell>
          <cell r="AD685">
            <v>9.9726868973954469E-2</v>
          </cell>
          <cell r="AE685">
            <v>1.6681315101926095E-2</v>
          </cell>
          <cell r="AF685">
            <v>1.5452915629715408E-4</v>
          </cell>
          <cell r="AJ685">
            <v>4.1603244485844869E-2</v>
          </cell>
          <cell r="AO685">
            <v>8.1977585115679454E-3</v>
          </cell>
          <cell r="AV685">
            <v>5.0050086935779455E-2</v>
          </cell>
          <cell r="BE685">
            <v>3.3678837923401976E-2</v>
          </cell>
          <cell r="BQ685">
            <v>-3.2253181057365993E-2</v>
          </cell>
          <cell r="CD685">
            <v>7.7380748458397E-2</v>
          </cell>
          <cell r="CP685">
            <v>2.3780188106002603E-2</v>
          </cell>
          <cell r="CX685">
            <v>2.411379533374515E-2</v>
          </cell>
        </row>
        <row r="687">
          <cell r="AC687">
            <v>-7.7285315168510615E-2</v>
          </cell>
          <cell r="AD687">
            <v>9.8466548697449252E-2</v>
          </cell>
          <cell r="AE687">
            <v>6.873081232046481E-2</v>
          </cell>
          <cell r="AF687">
            <v>0.23190007989800068</v>
          </cell>
          <cell r="AJ687">
            <v>8.9505467315975598E-2</v>
          </cell>
          <cell r="AO687">
            <v>-2.5002295729707243E-3</v>
          </cell>
          <cell r="AV687">
            <v>9.8167261407097889E-3</v>
          </cell>
          <cell r="BE687">
            <v>7.2633251238317403E-2</v>
          </cell>
          <cell r="BQ687">
            <v>-0.10017121510510277</v>
          </cell>
          <cell r="CD687">
            <v>5.341302108086244E-2</v>
          </cell>
          <cell r="CP687">
            <v>2.3977697605130142E-3</v>
          </cell>
          <cell r="CX687">
            <v>8.4116378870641009E-2</v>
          </cell>
        </row>
        <row r="688">
          <cell r="AC688">
            <v>-7.9538157656331362E-2</v>
          </cell>
          <cell r="AD688">
            <v>8.7319254385666582E-4</v>
          </cell>
          <cell r="AE688">
            <v>0.13748460457178913</v>
          </cell>
          <cell r="AF688">
            <v>0.21792992353242713</v>
          </cell>
          <cell r="AJ688">
            <v>0.12322177026798088</v>
          </cell>
          <cell r="AO688">
            <v>1.1846188693942265E-2</v>
          </cell>
          <cell r="AV688">
            <v>2.0375576615369706E-2</v>
          </cell>
          <cell r="BE688">
            <v>2.5083447587949757E-2</v>
          </cell>
          <cell r="BQ688">
            <v>1.0543576449767191E-2</v>
          </cell>
          <cell r="CD688">
            <v>9.3195187161479717E-2</v>
          </cell>
          <cell r="CP688">
            <v>2.6466492438702024E-2</v>
          </cell>
          <cell r="CX688">
            <v>3.3423655015428551E-2</v>
          </cell>
        </row>
        <row r="689">
          <cell r="AC689">
            <v>0.12090939113907205</v>
          </cell>
          <cell r="AD689">
            <v>-0.15249657216053253</v>
          </cell>
          <cell r="AE689">
            <v>4.7036265743660065E-2</v>
          </cell>
          <cell r="AF689">
            <v>9.0073485961164476E-2</v>
          </cell>
          <cell r="AJ689">
            <v>9.3619170796549647E-2</v>
          </cell>
          <cell r="AO689">
            <v>-4.1046383944849968E-2</v>
          </cell>
          <cell r="AV689">
            <v>0.21084536490512112</v>
          </cell>
          <cell r="BE689">
            <v>3.0163470196030218E-2</v>
          </cell>
          <cell r="BQ689">
            <v>-5.8296355142298445E-2</v>
          </cell>
          <cell r="CD689">
            <v>0.43390292870740454</v>
          </cell>
          <cell r="CP689">
            <v>0.11317557874600422</v>
          </cell>
          <cell r="CX689">
            <v>0.11942896338021465</v>
          </cell>
        </row>
        <row r="690">
          <cell r="AC690">
            <v>0.40426196352051869</v>
          </cell>
          <cell r="AD690">
            <v>0.39336306104892987</v>
          </cell>
          <cell r="AE690">
            <v>-9.961772416546133E-2</v>
          </cell>
          <cell r="AF690">
            <v>-0.58600120549154433</v>
          </cell>
          <cell r="AJ690">
            <v>-0.14885789102342667</v>
          </cell>
          <cell r="AO690">
            <v>7.3543397738071933E-2</v>
          </cell>
          <cell r="AV690">
            <v>0.15024099005195884</v>
          </cell>
          <cell r="BE690">
            <v>-0.14504783017600389</v>
          </cell>
          <cell r="BQ690">
            <v>-2.5691906552081385E-2</v>
          </cell>
          <cell r="CD690">
            <v>0.17818598785341944</v>
          </cell>
          <cell r="CP690">
            <v>0.12951691832956588</v>
          </cell>
          <cell r="CX690">
            <v>-0.28189534602736616</v>
          </cell>
        </row>
        <row r="691">
          <cell r="AC691">
            <v>6.0117783079212492E-2</v>
          </cell>
          <cell r="AD691">
            <v>-9.6128191064320471E-3</v>
          </cell>
          <cell r="AE691">
            <v>3.3709823339129145E-3</v>
          </cell>
          <cell r="AF691">
            <v>7.1507010769140636E-2</v>
          </cell>
          <cell r="AJ691">
            <v>3.5565522044219186E-2</v>
          </cell>
          <cell r="AO691">
            <v>2.5058188199309696E-2</v>
          </cell>
          <cell r="AV691">
            <v>5.3832730740343934E-2</v>
          </cell>
          <cell r="BE691">
            <v>5.6204952759314052E-2</v>
          </cell>
          <cell r="BQ691">
            <v>1.0193491712902465E-2</v>
          </cell>
          <cell r="CD691">
            <v>5.5261061380117639E-2</v>
          </cell>
          <cell r="CP691">
            <v>1.5668087917230011E-2</v>
          </cell>
          <cell r="CX691">
            <v>3.5782824586386285E-2</v>
          </cell>
        </row>
        <row r="692">
          <cell r="AC692">
            <v>-6.0471021500840584E-2</v>
          </cell>
          <cell r="AD692">
            <v>0.1228596438014363</v>
          </cell>
          <cell r="AE692">
            <v>9.3656099677809107E-2</v>
          </cell>
          <cell r="AF692">
            <v>0.23040610374960807</v>
          </cell>
          <cell r="AJ692">
            <v>-3.8513522996133261E-2</v>
          </cell>
          <cell r="AO692">
            <v>-5.1571886993912817E-2</v>
          </cell>
          <cell r="AV692">
            <v>8.3803649881689396E-2</v>
          </cell>
          <cell r="BE692">
            <v>1.4716972885550813E-2</v>
          </cell>
          <cell r="BQ692">
            <v>-3.8205407569809884E-2</v>
          </cell>
          <cell r="CD692">
            <v>6.0571010675198851E-3</v>
          </cell>
          <cell r="CP692">
            <v>-1.9584151506728247E-2</v>
          </cell>
          <cell r="CX692">
            <v>2.6939771668023516E-2</v>
          </cell>
        </row>
        <row r="694">
          <cell r="AC694">
            <v>8.4633620497495732E-2</v>
          </cell>
          <cell r="AD694">
            <v>-4.5346784527920563E-2</v>
          </cell>
          <cell r="AE694">
            <v>-1.5229776085112804E-2</v>
          </cell>
          <cell r="AF694">
            <v>-9.7527685114967483E-2</v>
          </cell>
          <cell r="AJ694">
            <v>-9.5569500444679101E-2</v>
          </cell>
          <cell r="AO694">
            <v>-2.203315987307326E-2</v>
          </cell>
          <cell r="AV694">
            <v>-3.1838120491992306E-2</v>
          </cell>
          <cell r="BE694">
            <v>-4.5651944267030647E-2</v>
          </cell>
          <cell r="BQ694">
            <v>-4.6543832780384355E-2</v>
          </cell>
          <cell r="CD694">
            <v>7.4571056677873327E-3</v>
          </cell>
          <cell r="CP694">
            <v>2.6906560644454122E-2</v>
          </cell>
          <cell r="CX694">
            <v>-4.2507694154393115E-2</v>
          </cell>
        </row>
        <row r="696">
          <cell r="AC696">
            <v>0.31889763779527569</v>
          </cell>
          <cell r="AD696">
            <v>-1.3731343283582089</v>
          </cell>
          <cell r="AE696">
            <v>4.6479999999999997</v>
          </cell>
          <cell r="AF696">
            <v>0.38385269121813048</v>
          </cell>
          <cell r="AJ696">
            <v>-6.4288786281827062E-2</v>
          </cell>
          <cell r="AO696">
            <v>6.5138773469874789E-2</v>
          </cell>
          <cell r="AV696">
            <v>5.529199497414488E-2</v>
          </cell>
          <cell r="BE696">
            <v>3.6794715350032599E-2</v>
          </cell>
          <cell r="BQ696">
            <v>-6.1340080373236917E-3</v>
          </cell>
          <cell r="CD696">
            <v>8.5366116139035358E-2</v>
          </cell>
          <cell r="CP696">
            <v>0.10839423173163759</v>
          </cell>
          <cell r="CX696">
            <v>2.3190619112251818E-2</v>
          </cell>
        </row>
        <row r="698">
          <cell r="AC698">
            <v>8.3794200003891733E-2</v>
          </cell>
          <cell r="AD698">
            <v>-3.9556940834781423E-2</v>
          </cell>
          <cell r="AE698">
            <v>-7.3299296666756711E-3</v>
          </cell>
          <cell r="AF698">
            <v>-9.2887770643937342E-2</v>
          </cell>
          <cell r="AJ698">
            <v>-9.5109533001075247E-2</v>
          </cell>
          <cell r="AO698">
            <v>-2.0707680624114138E-2</v>
          </cell>
          <cell r="AV698">
            <v>-3.0397139040858886E-2</v>
          </cell>
          <cell r="BE698">
            <v>-4.4167916862067301E-2</v>
          </cell>
          <cell r="BQ698">
            <v>-4.5754850963646551E-2</v>
          </cell>
          <cell r="CD698">
            <v>9.0413989662462627E-3</v>
          </cell>
          <cell r="CP698">
            <v>2.8688968457092165E-2</v>
          </cell>
          <cell r="CX698">
            <v>-4.0959306979957033E-2</v>
          </cell>
        </row>
        <row r="699">
          <cell r="AC699">
            <v>3.377673454394494E-2</v>
          </cell>
          <cell r="AD699">
            <v>-7.6524479334862908E-2</v>
          </cell>
          <cell r="AE699">
            <v>1.2082538714953708E-2</v>
          </cell>
          <cell r="AF699">
            <v>-0.14978908062713231</v>
          </cell>
          <cell r="AJ699">
            <v>-8.8457998653115377E-2</v>
          </cell>
          <cell r="AO699">
            <v>-6.491227543710025E-2</v>
          </cell>
          <cell r="AV699">
            <v>-0.10304833269840499</v>
          </cell>
          <cell r="BE699">
            <v>-0.10913210249938204</v>
          </cell>
          <cell r="BQ699">
            <v>-5.2664610028333253E-2</v>
          </cell>
          <cell r="CD699">
            <v>-6.6585296164714522E-2</v>
          </cell>
          <cell r="CP699">
            <v>-2.5425833465885023E-2</v>
          </cell>
          <cell r="CX699">
            <v>-0.14485266474395558</v>
          </cell>
        </row>
        <row r="700">
          <cell r="AC700">
            <v>0.15696418055893477</v>
          </cell>
          <cell r="AD700">
            <v>8.7643617693436374E-3</v>
          </cell>
          <cell r="AE700">
            <v>-3.0559143804798222E-2</v>
          </cell>
          <cell r="AF700">
            <v>-2.1803970949893611E-2</v>
          </cell>
          <cell r="AJ700">
            <v>-0.10233175760680824</v>
          </cell>
          <cell r="AO700">
            <v>2.8031406434047477E-2</v>
          </cell>
          <cell r="AV700">
            <v>4.2464460864724045E-2</v>
          </cell>
          <cell r="BE700">
            <v>1.1890100171356451E-2</v>
          </cell>
          <cell r="BQ700">
            <v>-4.0505488044027531E-2</v>
          </cell>
          <cell r="CD700">
            <v>6.5767127697995989E-2</v>
          </cell>
          <cell r="CP700">
            <v>6.4238456587027551E-2</v>
          </cell>
          <cell r="CX700">
            <v>2.15408356138518E-2</v>
          </cell>
        </row>
        <row r="703">
          <cell r="AC703">
            <v>2.2044773608502419E-2</v>
          </cell>
          <cell r="AD703">
            <v>-2.1721237188920186E-2</v>
          </cell>
          <cell r="AE703">
            <v>-1.3457845137974118E-3</v>
          </cell>
          <cell r="AF703">
            <v>-0.21350106638191252</v>
          </cell>
          <cell r="AJ703">
            <v>-5.7116174692873743E-2</v>
          </cell>
          <cell r="AO703">
            <v>0.11805775706712313</v>
          </cell>
          <cell r="AV703">
            <v>0.11895926922879194</v>
          </cell>
          <cell r="BE703">
            <v>1.3986632972106596E-3</v>
          </cell>
          <cell r="BQ703">
            <v>-9.7855571310845393E-2</v>
          </cell>
          <cell r="CD703">
            <v>0.18904749456582459</v>
          </cell>
          <cell r="CP703">
            <v>0.18606819529376159</v>
          </cell>
          <cell r="CX703">
            <v>-6.8249549050857061E-2</v>
          </cell>
        </row>
        <row r="704">
          <cell r="AC704">
            <v>3.6416597201266498E-2</v>
          </cell>
          <cell r="AD704">
            <v>-5.563465030493845E-2</v>
          </cell>
          <cell r="AE704">
            <v>-4.5697348944763017E-2</v>
          </cell>
          <cell r="AF704">
            <v>-0.39149400248148891</v>
          </cell>
          <cell r="AJ704">
            <v>-0.17558399120260479</v>
          </cell>
          <cell r="AO704">
            <v>0.22616956950444569</v>
          </cell>
          <cell r="AV704">
            <v>0.26290579700070904</v>
          </cell>
          <cell r="BE704">
            <v>-5.9850879342991554E-2</v>
          </cell>
          <cell r="BQ704">
            <v>-0.35235859441443518</v>
          </cell>
          <cell r="CD704">
            <v>0.65470059739136843</v>
          </cell>
          <cell r="CP704">
            <v>0.49455853830789615</v>
          </cell>
          <cell r="CX704">
            <v>-0.19919560359864186</v>
          </cell>
        </row>
        <row r="705">
          <cell r="AC705">
            <v>1.6718113232568766E-2</v>
          </cell>
          <cell r="AD705">
            <v>4.6719088792343377E-2</v>
          </cell>
          <cell r="AE705">
            <v>6.0030190270642214E-2</v>
          </cell>
          <cell r="AF705">
            <v>-2.456115001777487E-3</v>
          </cell>
          <cell r="AJ705">
            <v>3.0850118559629915E-2</v>
          </cell>
          <cell r="AO705">
            <v>3.6095557785089626E-2</v>
          </cell>
          <cell r="AV705">
            <v>1.230500855518931E-2</v>
          </cell>
          <cell r="BE705">
            <v>2.4611976314877312E-2</v>
          </cell>
          <cell r="BQ705">
            <v>3.5822487339334429E-2</v>
          </cell>
          <cell r="CD705">
            <v>1.8389559906367273E-2</v>
          </cell>
          <cell r="CP705">
            <v>4.1490490097695017E-2</v>
          </cell>
          <cell r="CX705">
            <v>1.6149951532856558E-3</v>
          </cell>
        </row>
        <row r="810">
          <cell r="AC810">
            <v>3.916240956290077E-2</v>
          </cell>
          <cell r="AD810">
            <v>-5.4962965931322209E-2</v>
          </cell>
          <cell r="AE810">
            <v>6.6452184149168782E-3</v>
          </cell>
          <cell r="AF810">
            <v>-2.5693818536713948E-2</v>
          </cell>
          <cell r="AJ810">
            <v>-6.4343687793210771E-2</v>
          </cell>
          <cell r="AO810">
            <v>-4.7738645329643163E-2</v>
          </cell>
          <cell r="AV810">
            <v>-2.8562018262243971E-2</v>
          </cell>
          <cell r="BE810">
            <v>-2.8586039675005268E-2</v>
          </cell>
          <cell r="BQ810">
            <v>-1.855320081367625E-3</v>
          </cell>
          <cell r="CD810">
            <v>-4.4652626200159133E-2</v>
          </cell>
          <cell r="CP810">
            <v>-1.448794480028614E-2</v>
          </cell>
          <cell r="CX810">
            <v>-4.5896755446180847E-2</v>
          </cell>
        </row>
        <row r="812">
          <cell r="AC812">
            <v>2.3136304961753624E-4</v>
          </cell>
          <cell r="AD812">
            <v>2.0935897847053795E-4</v>
          </cell>
          <cell r="AE812">
            <v>2.1692635686965946E-4</v>
          </cell>
          <cell r="AF812">
            <v>2.6371913221832411E-4</v>
          </cell>
          <cell r="AJ812">
            <v>3.3422028722634734E-4</v>
          </cell>
          <cell r="AO812">
            <v>3.8017702812549612E-4</v>
          </cell>
          <cell r="AV812">
            <v>5.0439236122380813E-4</v>
          </cell>
          <cell r="BE812">
            <v>3.706239320179081E-4</v>
          </cell>
          <cell r="BQ812">
            <v>3.8356778001964081E-4</v>
          </cell>
          <cell r="CD812">
            <v>4.2855404096484365E-4</v>
          </cell>
          <cell r="CP812">
            <v>4.1955551255090705E-4</v>
          </cell>
          <cell r="CX812">
            <v>5.143132784447401E-4</v>
          </cell>
        </row>
        <row r="813">
          <cell r="AC813">
            <v>9.1951592737293263E-6</v>
          </cell>
          <cell r="AD813">
            <v>-2.6425548396985973E-6</v>
          </cell>
          <cell r="AE813">
            <v>-1.1355771526386973E-5</v>
          </cell>
          <cell r="AF813">
            <v>2.588645825857152E-5</v>
          </cell>
          <cell r="AJ813">
            <v>6.3066902397897355E-5</v>
          </cell>
          <cell r="AO813">
            <v>7.0275619262586279E-5</v>
          </cell>
          <cell r="AV813">
            <v>1.7711517268190479E-4</v>
          </cell>
          <cell r="BE813">
            <v>2.154279579351749E-5</v>
          </cell>
          <cell r="BQ813">
            <v>5.8657574027995729E-6</v>
          </cell>
          <cell r="CD813">
            <v>1.9204900248953625E-5</v>
          </cell>
          <cell r="CP813">
            <v>0</v>
          </cell>
          <cell r="CX813">
            <v>9.2510066409758464E-5</v>
          </cell>
        </row>
        <row r="814">
          <cell r="AC814">
            <v>2.0535164860159623E-4</v>
          </cell>
          <cell r="AD814">
            <v>1.9595479933644908E-4</v>
          </cell>
          <cell r="AE814">
            <v>2.1100309022993743E-4</v>
          </cell>
          <cell r="AF814">
            <v>2.1983073977693973E-4</v>
          </cell>
          <cell r="AJ814">
            <v>2.5062935292879994E-4</v>
          </cell>
          <cell r="AO814">
            <v>2.8644447726210062E-4</v>
          </cell>
          <cell r="AV814">
            <v>3.0250505648125761E-4</v>
          </cell>
          <cell r="BE814">
            <v>3.2265862860949212E-4</v>
          </cell>
          <cell r="BQ814">
            <v>3.4911315449094691E-4</v>
          </cell>
          <cell r="CD814">
            <v>3.7836485177749886E-4</v>
          </cell>
          <cell r="CP814">
            <v>3.8779868705999322E-4</v>
          </cell>
          <cell r="CX814">
            <v>3.8987625458741858E-4</v>
          </cell>
        </row>
        <row r="815">
          <cell r="AC815">
            <v>1.6816241742211657E-5</v>
          </cell>
          <cell r="AD815">
            <v>1.6046733973786563E-5</v>
          </cell>
          <cell r="AE815">
            <v>1.7279038166108761E-5</v>
          </cell>
          <cell r="AF815">
            <v>1.8001934182813851E-5</v>
          </cell>
          <cell r="AJ815">
            <v>2.052403189964953E-5</v>
          </cell>
          <cell r="AO815">
            <v>2.3456931600808612E-5</v>
          </cell>
          <cell r="AV815">
            <v>2.4772132060646509E-5</v>
          </cell>
          <cell r="BE815">
            <v>2.6422507614898942E-5</v>
          </cell>
          <cell r="BQ815">
            <v>2.8588868125893588E-5</v>
          </cell>
          <cell r="CD815">
            <v>3.0984288938389714E-5</v>
          </cell>
          <cell r="CP815">
            <v>3.1756825490917686E-5</v>
          </cell>
          <cell r="CX815">
            <v>3.1926957447563092E-5</v>
          </cell>
        </row>
        <row r="816">
          <cell r="AC816">
            <v>2.7933370768521435E-4</v>
          </cell>
          <cell r="AD816">
            <v>-7.2153125243093564E-5</v>
          </cell>
          <cell r="AE816">
            <v>1.1961420450229429E-3</v>
          </cell>
          <cell r="AF816">
            <v>7.7145056293392259E-4</v>
          </cell>
          <cell r="AJ816">
            <v>7.314429459590973E-4</v>
          </cell>
          <cell r="AO816">
            <v>-1.1128230720592032E-3</v>
          </cell>
          <cell r="AV816">
            <v>-1.7317737450033973E-3</v>
          </cell>
          <cell r="BE816">
            <v>-1.544713786786477E-3</v>
          </cell>
          <cell r="BQ816">
            <v>-5.2697449293349018E-4</v>
          </cell>
          <cell r="CD816">
            <v>3.1603655412304021E-4</v>
          </cell>
          <cell r="CP816">
            <v>2.5457235090404116E-3</v>
          </cell>
          <cell r="CX816">
            <v>-1.5440269134200696E-3</v>
          </cell>
        </row>
        <row r="817">
          <cell r="AC817">
            <v>1.412679009345431E-5</v>
          </cell>
          <cell r="AD817">
            <v>1.3408024169976549E-5</v>
          </cell>
          <cell r="AE817">
            <v>1.463892615191403E-5</v>
          </cell>
          <cell r="AF817">
            <v>1.49005116807428E-5</v>
          </cell>
          <cell r="AJ817">
            <v>1.6939570639337481E-5</v>
          </cell>
          <cell r="AO817">
            <v>1.9254600541565596E-5</v>
          </cell>
          <cell r="AV817">
            <v>2.0440451753469066E-5</v>
          </cell>
          <cell r="BE817">
            <v>9.6795938088614639E-6</v>
          </cell>
          <cell r="BQ817">
            <v>5.621844191865184E-6</v>
          </cell>
          <cell r="CD817">
            <v>1.8572757484008968E-3</v>
          </cell>
          <cell r="CP817">
            <v>8.7991866695309994E-5</v>
          </cell>
          <cell r="CX817">
            <v>8.9581223942067725E-5</v>
          </cell>
        </row>
        <row r="818">
          <cell r="AC818">
            <v>2.8084046731181755E-2</v>
          </cell>
          <cell r="AD818">
            <v>-5.3322878210763709E-2</v>
          </cell>
          <cell r="AE818">
            <v>5.4283777565047632E-3</v>
          </cell>
          <cell r="AF818">
            <v>-2.3821314055915806E-2</v>
          </cell>
          <cell r="AJ818">
            <v>-5.6567390958136968E-2</v>
          </cell>
          <cell r="AO818">
            <v>-4.8639974939250465E-2</v>
          </cell>
          <cell r="AV818">
            <v>-2.6999878140057283E-2</v>
          </cell>
          <cell r="BE818">
            <v>-2.5677771403962438E-2</v>
          </cell>
          <cell r="BQ818">
            <v>1.4548240176640004E-4</v>
          </cell>
          <cell r="CD818">
            <v>-4.7014592606279763E-2</v>
          </cell>
          <cell r="CP818">
            <v>-1.9011301616682713E-2</v>
          </cell>
          <cell r="CX818">
            <v>-4.4650317038131833E-2</v>
          </cell>
        </row>
        <row r="819">
          <cell r="AC819">
            <v>-1.9643576703983945E-4</v>
          </cell>
          <cell r="AD819">
            <v>2.713752692879489E-4</v>
          </cell>
          <cell r="AE819">
            <v>-4.2206733942092176E-5</v>
          </cell>
          <cell r="AF819">
            <v>-1.1445684471061556E-3</v>
          </cell>
          <cell r="AJ819">
            <v>-6.239840887958401E-4</v>
          </cell>
          <cell r="AO819">
            <v>2.7749342240460117E-4</v>
          </cell>
          <cell r="AV819">
            <v>-4.6752216734169291E-4</v>
          </cell>
          <cell r="BE819">
            <v>-4.7272804689914863E-4</v>
          </cell>
          <cell r="BQ819">
            <v>-4.3489233373823598E-4</v>
          </cell>
          <cell r="CD819">
            <v>3.5116055549359583E-4</v>
          </cell>
          <cell r="CP819">
            <v>4.2294993938379335E-4</v>
          </cell>
          <cell r="CX819">
            <v>-1.9904072725891519E-4</v>
          </cell>
        </row>
        <row r="820">
          <cell r="AC820">
            <v>1.0749975051362612E-2</v>
          </cell>
          <cell r="AD820">
            <v>-2.0620768672438439E-3</v>
          </cell>
          <cell r="AE820">
            <v>-1.6865993569028172E-4</v>
          </cell>
          <cell r="AF820">
            <v>-1.7780062405250013E-3</v>
          </cell>
          <cell r="AJ820">
            <v>-8.2349155501027192E-3</v>
          </cell>
          <cell r="AO820">
            <v>1.3372276305948462E-3</v>
          </cell>
          <cell r="AV820">
            <v>1.123229771811001E-4</v>
          </cell>
          <cell r="BE820">
            <v>-1.2711299631839774E-3</v>
          </cell>
          <cell r="BQ820">
            <v>-1.4281252806738211E-3</v>
          </cell>
          <cell r="CD820">
            <v>-5.9106049286169907E-4</v>
          </cell>
          <cell r="CP820">
            <v>1.0471359887261221E-3</v>
          </cell>
          <cell r="CX820">
            <v>-1.0726526975681492E-4</v>
          </cell>
        </row>
        <row r="822">
          <cell r="AC822">
            <v>3.3633546914645214E-2</v>
          </cell>
          <cell r="AD822">
            <v>-1.604059294379883E-2</v>
          </cell>
          <cell r="AE822">
            <v>-2.6725302191486725E-2</v>
          </cell>
          <cell r="AF822">
            <v>-7.0940082661402934E-2</v>
          </cell>
          <cell r="AJ822">
            <v>-4.3553219830013826E-2</v>
          </cell>
          <cell r="AO822">
            <v>2.292570510904746E-2</v>
          </cell>
          <cell r="AV822">
            <v>-2.2327790673318294E-2</v>
          </cell>
          <cell r="BE822">
            <v>-3.0511481510308379E-2</v>
          </cell>
          <cell r="BQ822">
            <v>-2.9003612897591229E-2</v>
          </cell>
          <cell r="CD822">
            <v>1.6006046290863486E-2</v>
          </cell>
          <cell r="CP822">
            <v>2.9009115869701042E-2</v>
          </cell>
          <cell r="CX822">
            <v>-7.514377135628544E-3</v>
          </cell>
        </row>
        <row r="824">
          <cell r="AC824">
            <v>-7.8251525745705944E-3</v>
          </cell>
          <cell r="AD824">
            <v>9.6957429769914151E-3</v>
          </cell>
          <cell r="AE824">
            <v>1.1958365943227395E-3</v>
          </cell>
          <cell r="AF824">
            <v>-5.8227990835101551E-2</v>
          </cell>
          <cell r="AJ824">
            <v>1.1143037564726795E-2</v>
          </cell>
          <cell r="AO824">
            <v>1.4322889153179034E-2</v>
          </cell>
          <cell r="AV824">
            <v>-2.4131268126873127E-2</v>
          </cell>
          <cell r="BE824">
            <v>-2.4399970841337826E-2</v>
          </cell>
          <cell r="BQ824">
            <v>-2.2447071486321489E-2</v>
          </cell>
          <cell r="CD824">
            <v>1.8125235790166092E-2</v>
          </cell>
          <cell r="CP824">
            <v>8.5076900844195044E-3</v>
          </cell>
          <cell r="CX824">
            <v>-9.559691759515215E-3</v>
          </cell>
        </row>
        <row r="825">
          <cell r="AC825">
            <v>-2.2345801531262984E-3</v>
          </cell>
          <cell r="AD825">
            <v>2.2102665102746075E-3</v>
          </cell>
          <cell r="AE825">
            <v>2.6562854965123542E-3</v>
          </cell>
          <cell r="AF825">
            <v>3.6336378837403755E-3</v>
          </cell>
          <cell r="AJ825">
            <v>2.0238222804253706E-3</v>
          </cell>
          <cell r="AO825">
            <v>1.0490872017978759E-3</v>
          </cell>
          <cell r="AV825">
            <v>1.1230153106065463E-3</v>
          </cell>
          <cell r="BE825">
            <v>1.3835203961074843E-3</v>
          </cell>
          <cell r="BQ825">
            <v>1.9909692700399001E-3</v>
          </cell>
          <cell r="CD825">
            <v>7.0710268217746397E-4</v>
          </cell>
          <cell r="CP825">
            <v>1.1545855505123918E-3</v>
          </cell>
          <cell r="CX825">
            <v>2.1793592507584232E-3</v>
          </cell>
        </row>
        <row r="826">
          <cell r="AC826">
            <v>9.2658184658365615E-4</v>
          </cell>
          <cell r="AD826">
            <v>4.8889255842948266E-4</v>
          </cell>
          <cell r="AE826">
            <v>1.074394001471613E-3</v>
          </cell>
          <cell r="AF826">
            <v>4.5850721171617246E-4</v>
          </cell>
          <cell r="AJ826">
            <v>-2.0871452026212281E-4</v>
          </cell>
          <cell r="AO826">
            <v>-5.3449331629191554E-4</v>
          </cell>
          <cell r="AV826">
            <v>-2.9123377544827292E-5</v>
          </cell>
          <cell r="BE826">
            <v>1.7967773352155564E-4</v>
          </cell>
          <cell r="BQ826">
            <v>1.488387333649651E-4</v>
          </cell>
          <cell r="CD826">
            <v>5.3774090766046067E-4</v>
          </cell>
          <cell r="CP826">
            <v>3.8022934936732017E-4</v>
          </cell>
          <cell r="CX826">
            <v>8.5068506000881216E-4</v>
          </cell>
        </row>
        <row r="827">
          <cell r="AC827">
            <v>4.2766697795758431E-2</v>
          </cell>
          <cell r="AD827">
            <v>-2.8435494989494322E-2</v>
          </cell>
          <cell r="AE827">
            <v>-3.1651818283793459E-2</v>
          </cell>
          <cell r="AF827">
            <v>-1.6804236921757931E-2</v>
          </cell>
          <cell r="AJ827">
            <v>-5.6511365154903868E-2</v>
          </cell>
          <cell r="AO827">
            <v>8.0882220703625014E-3</v>
          </cell>
          <cell r="AV827">
            <v>7.09585520493118E-4</v>
          </cell>
          <cell r="BE827">
            <v>-7.6747087985996462E-3</v>
          </cell>
          <cell r="BQ827">
            <v>-8.6963494146745802E-3</v>
          </cell>
          <cell r="CD827">
            <v>-3.3640330891405203E-3</v>
          </cell>
          <cell r="CP827">
            <v>1.896661088540182E-2</v>
          </cell>
          <cell r="CX827">
            <v>-9.8472968688054436E-4</v>
          </cell>
        </row>
        <row r="829">
          <cell r="AC829">
            <v>1.2140925256194869E-2</v>
          </cell>
          <cell r="AD829">
            <v>2.5459038801613321E-2</v>
          </cell>
          <cell r="AE829">
            <v>4.8761080268120488E-3</v>
          </cell>
          <cell r="AF829">
            <v>4.6262956140105138E-5</v>
          </cell>
          <cell r="AJ829">
            <v>1.3732709454483903E-2</v>
          </cell>
          <cell r="AO829">
            <v>3.1148021266755111E-3</v>
          </cell>
          <cell r="AV829">
            <v>1.9578235904484743E-2</v>
          </cell>
          <cell r="BE829">
            <v>1.4267305011292473E-2</v>
          </cell>
          <cell r="BQ829">
            <v>-1.4776154515384247E-2</v>
          </cell>
          <cell r="CD829">
            <v>3.59520440344177E-2</v>
          </cell>
          <cell r="CP829">
            <v>1.1796853134323274E-2</v>
          </cell>
          <cell r="CX829">
            <v>1.1905265798179533E-2</v>
          </cell>
        </row>
        <row r="831">
          <cell r="AC831">
            <v>-5.1798473737071282E-3</v>
          </cell>
          <cell r="AD831">
            <v>5.6186154200427631E-3</v>
          </cell>
          <cell r="AE831">
            <v>4.4854630275384926E-3</v>
          </cell>
          <cell r="AF831">
            <v>1.6293714620947461E-2</v>
          </cell>
          <cell r="AJ831">
            <v>8.5404987419833711E-3</v>
          </cell>
          <cell r="AO831">
            <v>-2.8724134881425443E-4</v>
          </cell>
          <cell r="AV831">
            <v>1.148772951415787E-3</v>
          </cell>
          <cell r="BE831">
            <v>8.8522094676202149E-3</v>
          </cell>
          <cell r="BQ831">
            <v>-1.3700259434443595E-2</v>
          </cell>
          <cell r="CD831">
            <v>6.8886308610092576E-3</v>
          </cell>
          <cell r="CP831">
            <v>3.2283673506988637E-4</v>
          </cell>
          <cell r="CX831">
            <v>1.1036008984876652E-2</v>
          </cell>
        </row>
        <row r="832">
          <cell r="AC832">
            <v>-2.9751934718384304E-3</v>
          </cell>
          <cell r="AD832">
            <v>2.7740141428088677E-5</v>
          </cell>
          <cell r="AE832">
            <v>4.5515587836065033E-3</v>
          </cell>
          <cell r="AF832">
            <v>8.2672972542110913E-3</v>
          </cell>
          <cell r="AJ832">
            <v>6.2761802711450727E-3</v>
          </cell>
          <cell r="AO832">
            <v>7.489556666988895E-4</v>
          </cell>
          <cell r="AV832">
            <v>1.3310351504738694E-3</v>
          </cell>
          <cell r="BE832">
            <v>1.7243801354266482E-3</v>
          </cell>
          <cell r="BQ832">
            <v>7.7734060119013376E-4</v>
          </cell>
          <cell r="CD832">
            <v>7.2763230152382693E-3</v>
          </cell>
          <cell r="CP832">
            <v>2.2387396981653567E-3</v>
          </cell>
          <cell r="CX832">
            <v>2.8211218599580815E-3</v>
          </cell>
        </row>
        <row r="833">
          <cell r="AC833">
            <v>1.0031216324395467E-3</v>
          </cell>
          <cell r="AD833">
            <v>-1.3085108521383216E-3</v>
          </cell>
          <cell r="AE833">
            <v>3.5613931872263644E-4</v>
          </cell>
          <cell r="AF833">
            <v>7.193510065917016E-4</v>
          </cell>
          <cell r="AJ833">
            <v>8.9846968723300265E-4</v>
          </cell>
          <cell r="AO833">
            <v>-4.7608406350824911E-4</v>
          </cell>
          <cell r="AV833">
            <v>2.3947382548735151E-3</v>
          </cell>
          <cell r="BE833">
            <v>4.2782887553002012E-4</v>
          </cell>
          <cell r="BQ833">
            <v>-8.9115804725666762E-4</v>
          </cell>
          <cell r="CD833">
            <v>6.5457618844785553E-3</v>
          </cell>
          <cell r="CP833">
            <v>2.4262252176743362E-3</v>
          </cell>
          <cell r="CX833">
            <v>2.770560502756949E-3</v>
          </cell>
        </row>
        <row r="834">
          <cell r="AC834">
            <v>1.5373992548817449E-2</v>
          </cell>
          <cell r="AD834">
            <v>1.9382896200811215E-2</v>
          </cell>
          <cell r="AE834">
            <v>-7.121219648945863E-3</v>
          </cell>
          <cell r="AF834">
            <v>-3.7996035485427015E-2</v>
          </cell>
          <cell r="AJ834">
            <v>-4.4050383272362225E-3</v>
          </cell>
          <cell r="AO834">
            <v>2.047045917517878E-3</v>
          </cell>
          <cell r="AV834">
            <v>4.5843692178326057E-3</v>
          </cell>
          <cell r="BE834">
            <v>-5.25045981795792E-3</v>
          </cell>
          <cell r="BQ834">
            <v>-8.3184546154938162E-4</v>
          </cell>
          <cell r="CD834">
            <v>5.8905550118019245E-3</v>
          </cell>
          <cell r="CP834">
            <v>4.9993557063619564E-3</v>
          </cell>
          <cell r="CX834">
            <v>-1.1947694227588084E-2</v>
          </cell>
        </row>
        <row r="835">
          <cell r="AC835">
            <v>5.383921176434406E-3</v>
          </cell>
          <cell r="AD835">
            <v>-8.4208087304848348E-4</v>
          </cell>
          <cell r="AE835">
            <v>3.0450392688139821E-4</v>
          </cell>
          <cell r="AF835">
            <v>6.5289246096167783E-3</v>
          </cell>
          <cell r="AJ835">
            <v>3.8358022810507336E-3</v>
          </cell>
          <cell r="AO835">
            <v>3.0928457553616451E-3</v>
          </cell>
          <cell r="AV835">
            <v>6.9549045868641506E-3</v>
          </cell>
          <cell r="BE835">
            <v>7.8921830151093709E-3</v>
          </cell>
          <cell r="BQ835">
            <v>1.5816563549235715E-3</v>
          </cell>
          <cell r="CD835">
            <v>9.0772225590320544E-3</v>
          </cell>
          <cell r="CP835">
            <v>2.6915390797334383E-3</v>
          </cell>
          <cell r="CX835">
            <v>6.0691383029222046E-3</v>
          </cell>
        </row>
        <row r="836">
          <cell r="AC836">
            <v>-1.4650692559509664E-3</v>
          </cell>
          <cell r="AD836">
            <v>2.5803787645180456E-3</v>
          </cell>
          <cell r="AE836">
            <v>2.2996626190089123E-3</v>
          </cell>
          <cell r="AF836">
            <v>6.2330109502000746E-3</v>
          </cell>
          <cell r="AJ836">
            <v>-1.4132031996920984E-3</v>
          </cell>
          <cell r="AO836">
            <v>-2.0107198005804004E-3</v>
          </cell>
          <cell r="AV836">
            <v>3.1644157430248416E-3</v>
          </cell>
          <cell r="BE836">
            <v>6.2116333556408161E-4</v>
          </cell>
          <cell r="BQ836">
            <v>-1.7118885282482088E-3</v>
          </cell>
          <cell r="CD836">
            <v>2.7355070285763918E-4</v>
          </cell>
          <cell r="CP836">
            <v>-8.8184330268169383E-4</v>
          </cell>
          <cell r="CX836">
            <v>1.1561303752536203E-3</v>
          </cell>
        </row>
        <row r="838">
          <cell r="AC838">
            <v>8.4936881733740949E-2</v>
          </cell>
          <cell r="AD838">
            <v>-4.5544520073507719E-2</v>
          </cell>
          <cell r="AE838">
            <v>-1.5203975749757985E-2</v>
          </cell>
          <cell r="AF838">
            <v>-9.6587638241976775E-2</v>
          </cell>
          <cell r="AJ838">
            <v>-9.4164198168740554E-2</v>
          </cell>
          <cell r="AO838">
            <v>-2.1698138093920304E-2</v>
          </cell>
          <cell r="AV838">
            <v>-3.1311573031077483E-2</v>
          </cell>
          <cell r="BE838">
            <v>-4.4830216174021172E-2</v>
          </cell>
          <cell r="BQ838">
            <v>-4.5635087494343141E-2</v>
          </cell>
          <cell r="CD838">
            <v>7.3054641251221802E-3</v>
          </cell>
          <cell r="CP838">
            <v>2.6318024203738005E-2</v>
          </cell>
          <cell r="CX838">
            <v>-4.1505866783629754E-2</v>
          </cell>
        </row>
        <row r="840">
          <cell r="AC840">
            <v>-1.1426817298491696E-3</v>
          </cell>
          <cell r="AD840">
            <v>5.9875792387263007E-3</v>
          </cell>
          <cell r="AE840">
            <v>7.8740460830822642E-3</v>
          </cell>
          <cell r="AF840">
            <v>3.6998675980395115E-3</v>
          </cell>
          <cell r="AJ840">
            <v>-9.4533483233466119E-4</v>
          </cell>
          <cell r="AO840">
            <v>9.9045746980616742E-4</v>
          </cell>
          <cell r="AV840">
            <v>9.1443399021853833E-4</v>
          </cell>
          <cell r="BE840">
            <v>6.622993119538243E-4</v>
          </cell>
          <cell r="BQ840">
            <v>-1.197634693034139E-4</v>
          </cell>
          <cell r="CD840">
            <v>1.7359348411240694E-3</v>
          </cell>
          <cell r="CP840">
            <v>2.3709442533542445E-3</v>
          </cell>
          <cell r="CX840">
            <v>5.4655980367264022E-4</v>
          </cell>
        </row>
        <row r="842">
          <cell r="AC842">
            <v>8.3794200003891733E-2</v>
          </cell>
          <cell r="AD842">
            <v>-3.9556940834781423E-2</v>
          </cell>
          <cell r="AE842">
            <v>-7.3299296666756711E-3</v>
          </cell>
          <cell r="AF842">
            <v>-9.2887770643937342E-2</v>
          </cell>
          <cell r="AJ842">
            <v>-9.5109533001075247E-2</v>
          </cell>
          <cell r="AO842">
            <v>-2.0707680624114138E-2</v>
          </cell>
          <cell r="AV842">
            <v>-3.0397139040858886E-2</v>
          </cell>
          <cell r="BE842">
            <v>-4.4167916862067301E-2</v>
          </cell>
          <cell r="BQ842">
            <v>-4.5754850963646551E-2</v>
          </cell>
          <cell r="CD842">
            <v>9.0413989662462627E-3</v>
          </cell>
          <cell r="CP842">
            <v>2.8688968457092165E-2</v>
          </cell>
          <cell r="CX842">
            <v>-4.0959306979957033E-2</v>
          </cell>
        </row>
        <row r="847">
          <cell r="AC847">
            <v>2.0062458389571363E-2</v>
          </cell>
          <cell r="AD847">
            <v>-4.3355759964484347E-2</v>
          </cell>
          <cell r="AE847">
            <v>6.5820076168853891E-3</v>
          </cell>
          <cell r="AF847">
            <v>-8.3193873338123489E-2</v>
          </cell>
          <cell r="AJ847">
            <v>-4.6048337482206034E-2</v>
          </cell>
          <cell r="AO847">
            <v>-3.4039592363666785E-2</v>
          </cell>
          <cell r="AV847">
            <v>-5.1598668434272132E-2</v>
          </cell>
          <cell r="BE847">
            <v>-5.0550470292199438E-2</v>
          </cell>
          <cell r="BQ847">
            <v>-2.2736481418293295E-2</v>
          </cell>
          <cell r="CD847">
            <v>-2.85381962606201E-2</v>
          </cell>
          <cell r="CP847">
            <v>-1.0080661592879393E-2</v>
          </cell>
          <cell r="CX847">
            <v>-5.4409049524905981E-2</v>
          </cell>
        </row>
        <row r="848">
          <cell r="AC848">
            <v>6.3731741614320367E-2</v>
          </cell>
          <cell r="AD848">
            <v>3.7988191297029278E-3</v>
          </cell>
          <cell r="AE848">
            <v>-1.3911937283561059E-2</v>
          </cell>
          <cell r="AF848">
            <v>-9.6938973058138499E-3</v>
          </cell>
          <cell r="AJ848">
            <v>-4.9061195518869206E-2</v>
          </cell>
          <cell r="AO848">
            <v>1.3331911739552645E-2</v>
          </cell>
          <cell r="AV848">
            <v>2.120152939341325E-2</v>
          </cell>
          <cell r="BE848">
            <v>6.3825534301321339E-3</v>
          </cell>
          <cell r="BQ848">
            <v>-2.3018369545353252E-2</v>
          </cell>
          <cell r="CD848">
            <v>3.7579595226866366E-2</v>
          </cell>
          <cell r="CP848">
            <v>3.8769630049971554E-2</v>
          </cell>
          <cell r="CX848">
            <v>1.3449742544948993E-2</v>
          </cell>
        </row>
        <row r="885">
          <cell r="AC885">
            <v>10419.130719815726</v>
          </cell>
          <cell r="AD885">
            <v>9789.6177575417969</v>
          </cell>
          <cell r="AE885">
            <v>9704.782401682749</v>
          </cell>
          <cell r="AF885">
            <v>6923.8071403388876</v>
          </cell>
          <cell r="AJ885">
            <v>5907.4378454618436</v>
          </cell>
          <cell r="AO885">
            <v>6468.085444243341</v>
          </cell>
          <cell r="AV885">
            <v>7017.5241337360276</v>
          </cell>
          <cell r="BE885">
            <v>6716.9563497815052</v>
          </cell>
          <cell r="BQ885">
            <v>5782.4056912370288</v>
          </cell>
          <cell r="CD885">
            <v>6937.7196355954684</v>
          </cell>
          <cell r="CP885">
            <v>8464.6789004352904</v>
          </cell>
          <cell r="CX885">
            <v>7563.9236234953178</v>
          </cell>
        </row>
        <row r="887">
          <cell r="AC887">
            <v>6650.4078003588602</v>
          </cell>
          <cell r="AD887">
            <v>7298.9756589110902</v>
          </cell>
          <cell r="AE887">
            <v>7841.2662823717037</v>
          </cell>
          <cell r="AF887">
            <v>6840.0971160510035</v>
          </cell>
          <cell r="AJ887">
            <v>6113.8985635507361</v>
          </cell>
          <cell r="AO887">
            <v>6080.1979202671246</v>
          </cell>
          <cell r="AV887">
            <v>6003.9536216955694</v>
          </cell>
          <cell r="BE887">
            <v>5706.1866795210062</v>
          </cell>
          <cell r="BQ887">
            <v>5519.5968494142789</v>
          </cell>
          <cell r="CD887">
            <v>6147.3589051172885</v>
          </cell>
          <cell r="CP887">
            <v>6047.56990043529</v>
          </cell>
          <cell r="CX887">
            <v>6954.1304177180327</v>
          </cell>
        </row>
        <row r="889">
          <cell r="AC889">
            <v>2548.2404651450206</v>
          </cell>
          <cell r="AD889">
            <v>3476.1024230658754</v>
          </cell>
          <cell r="AE889">
            <v>4370.7181039706766</v>
          </cell>
          <cell r="AF889">
            <v>3605.0960541969498</v>
          </cell>
          <cell r="AJ889">
            <v>4446.2231741681771</v>
          </cell>
          <cell r="AO889">
            <v>4021.5737041956199</v>
          </cell>
          <cell r="AV889">
            <v>3942.5862359230468</v>
          </cell>
          <cell r="BE889">
            <v>3938.9958796374049</v>
          </cell>
          <cell r="BQ889">
            <v>3966.1519737217268</v>
          </cell>
          <cell r="CD889">
            <v>4281.9003643149726</v>
          </cell>
          <cell r="CP889">
            <v>3426.3208004978196</v>
          </cell>
          <cell r="CX889">
            <v>4731.1045994533297</v>
          </cell>
        </row>
        <row r="890">
          <cell r="AC890">
            <v>1493.4580679999999</v>
          </cell>
          <cell r="AD890">
            <v>1705.6731999999997</v>
          </cell>
          <cell r="AE890">
            <v>1521.8611722348558</v>
          </cell>
          <cell r="AF890">
            <v>1345.5852934134061</v>
          </cell>
          <cell r="AJ890">
            <v>1505.0053535050424</v>
          </cell>
          <cell r="AO890">
            <v>1599.1204865038196</v>
          </cell>
          <cell r="AV890">
            <v>1698.6893023566354</v>
          </cell>
          <cell r="BE890">
            <v>1800.7878637553351</v>
          </cell>
          <cell r="BQ890">
            <v>1649.9248187753353</v>
          </cell>
          <cell r="CD890">
            <v>1700.8083552169317</v>
          </cell>
          <cell r="CP890">
            <v>1792.8850058277474</v>
          </cell>
          <cell r="CX890">
            <v>1994.5450720000003</v>
          </cell>
        </row>
        <row r="891">
          <cell r="AC891">
            <v>1054.7823971450207</v>
          </cell>
          <cell r="AD891">
            <v>1770.4292230658757</v>
          </cell>
          <cell r="AE891">
            <v>2848.8569317358206</v>
          </cell>
          <cell r="AF891">
            <v>2259.5107607835434</v>
          </cell>
          <cell r="AJ891">
            <v>2941.2178206631347</v>
          </cell>
          <cell r="AO891">
            <v>2422.4532176918001</v>
          </cell>
          <cell r="AV891">
            <v>2243.8969335664115</v>
          </cell>
          <cell r="BE891">
            <v>2138.20801588207</v>
          </cell>
          <cell r="BQ891">
            <v>2316.2271549463912</v>
          </cell>
          <cell r="CD891">
            <v>2581.0920090980408</v>
          </cell>
          <cell r="CP891">
            <v>1633.4357946700723</v>
          </cell>
          <cell r="CX891">
            <v>2736.5595274533293</v>
          </cell>
        </row>
        <row r="893">
          <cell r="AC893">
            <v>4102.1673352138396</v>
          </cell>
          <cell r="AD893">
            <v>3822.8732358452148</v>
          </cell>
          <cell r="AE893">
            <v>3470.5481784010271</v>
          </cell>
          <cell r="AF893">
            <v>3235.0010618540537</v>
          </cell>
          <cell r="AJ893">
            <v>1667.6753893825594</v>
          </cell>
          <cell r="AO893">
            <v>2058.6242160715046</v>
          </cell>
          <cell r="AV893">
            <v>2061.3673857725225</v>
          </cell>
          <cell r="BE893">
            <v>1767.1907998836011</v>
          </cell>
          <cell r="BQ893">
            <v>1553.4448756925524</v>
          </cell>
          <cell r="CD893">
            <v>1865.4585408023156</v>
          </cell>
          <cell r="CP893">
            <v>2621.2490999374704</v>
          </cell>
          <cell r="CX893">
            <v>2223.025818264703</v>
          </cell>
        </row>
        <row r="894">
          <cell r="AC894">
            <v>4101.9673352138398</v>
          </cell>
          <cell r="AD894">
            <v>3822.673235845215</v>
          </cell>
          <cell r="AE894">
            <v>3470.3481784010273</v>
          </cell>
          <cell r="AF894">
            <v>3234.8010618540538</v>
          </cell>
          <cell r="AJ894">
            <v>1667.4753893825593</v>
          </cell>
          <cell r="AO894">
            <v>2058.4242160715048</v>
          </cell>
          <cell r="AV894">
            <v>2061.1673857725227</v>
          </cell>
          <cell r="BE894">
            <v>1766.9907998836011</v>
          </cell>
          <cell r="BQ894">
            <v>1553.2448756925523</v>
          </cell>
          <cell r="CD894">
            <v>1865.2585408023156</v>
          </cell>
          <cell r="CP894">
            <v>2621.0490999374706</v>
          </cell>
          <cell r="CX894">
            <v>2222.8258182647032</v>
          </cell>
        </row>
        <row r="895">
          <cell r="AC895">
            <v>2714.0255280000001</v>
          </cell>
          <cell r="AD895">
            <v>2278.852112</v>
          </cell>
          <cell r="AE895">
            <v>2232.032040149154</v>
          </cell>
          <cell r="AF895">
            <v>2167.5019139999999</v>
          </cell>
          <cell r="AJ895">
            <v>934.78822427353009</v>
          </cell>
          <cell r="AO895">
            <v>554.56549687934989</v>
          </cell>
          <cell r="AV895">
            <v>573.3040749773711</v>
          </cell>
          <cell r="BE895">
            <v>293.56200000000001</v>
          </cell>
          <cell r="BQ895">
            <v>201.00898423910277</v>
          </cell>
          <cell r="CD895">
            <v>192.55194691951212</v>
          </cell>
          <cell r="CP895">
            <v>459.38636335917084</v>
          </cell>
          <cell r="CX895">
            <v>453.46866</v>
          </cell>
        </row>
        <row r="896">
          <cell r="AC896">
            <v>1387.9418072138396</v>
          </cell>
          <cell r="AD896">
            <v>1543.821123845215</v>
          </cell>
          <cell r="AE896">
            <v>1238.3161382518736</v>
          </cell>
          <cell r="AF896">
            <v>1067.2991478540539</v>
          </cell>
          <cell r="AJ896">
            <v>732.68716510902925</v>
          </cell>
          <cell r="AO896">
            <v>1503.8587191921547</v>
          </cell>
          <cell r="AV896">
            <v>1487.8633107951514</v>
          </cell>
          <cell r="BE896">
            <v>1473.4287998836012</v>
          </cell>
          <cell r="BQ896">
            <v>1352.2358914534495</v>
          </cell>
          <cell r="CD896">
            <v>1672.7065938828034</v>
          </cell>
          <cell r="CP896">
            <v>2161.6627365782997</v>
          </cell>
          <cell r="CX896">
            <v>1769.3571582647032</v>
          </cell>
        </row>
        <row r="897">
          <cell r="AC897">
            <v>593.84042429112776</v>
          </cell>
          <cell r="AD897">
            <v>688.56722690377524</v>
          </cell>
          <cell r="AE897">
            <v>351.13498005621841</v>
          </cell>
          <cell r="AF897">
            <v>216.69369375358136</v>
          </cell>
          <cell r="AJ897">
            <v>65.569699262943416</v>
          </cell>
          <cell r="AO897">
            <v>665.46938704413901</v>
          </cell>
          <cell r="AV897">
            <v>603.11775990763067</v>
          </cell>
          <cell r="BE897">
            <v>556.12928829396628</v>
          </cell>
          <cell r="BQ897">
            <v>515.56310244053861</v>
          </cell>
          <cell r="CD897">
            <v>738.96986309168597</v>
          </cell>
          <cell r="CP897">
            <v>1160.4551954537228</v>
          </cell>
          <cell r="CX897">
            <v>790.29287057914166</v>
          </cell>
        </row>
        <row r="898">
          <cell r="AC898">
            <v>794.10138292271176</v>
          </cell>
          <cell r="AD898">
            <v>855.25389694143973</v>
          </cell>
          <cell r="AE898">
            <v>887.18115819565514</v>
          </cell>
          <cell r="AF898">
            <v>850.60545410047257</v>
          </cell>
          <cell r="AJ898">
            <v>667.11746584608579</v>
          </cell>
          <cell r="AO898">
            <v>838.38933214801568</v>
          </cell>
          <cell r="AV898">
            <v>884.74555088752072</v>
          </cell>
          <cell r="BE898">
            <v>917.29951158963479</v>
          </cell>
          <cell r="BQ898">
            <v>836.67278901291093</v>
          </cell>
          <cell r="CD898">
            <v>933.73673079111745</v>
          </cell>
          <cell r="CP898">
            <v>1001.2075411245771</v>
          </cell>
          <cell r="CX898">
            <v>979.06428768556157</v>
          </cell>
        </row>
        <row r="899">
          <cell r="AC899">
            <v>0.2</v>
          </cell>
          <cell r="AD899">
            <v>0.2</v>
          </cell>
          <cell r="AE899">
            <v>0.2</v>
          </cell>
          <cell r="AF899">
            <v>0.2</v>
          </cell>
          <cell r="AJ899">
            <v>0.2</v>
          </cell>
          <cell r="AO899">
            <v>0.2</v>
          </cell>
          <cell r="AV899">
            <v>0.2</v>
          </cell>
          <cell r="BE899">
            <v>0.2</v>
          </cell>
          <cell r="BQ899">
            <v>0.2</v>
          </cell>
          <cell r="CD899">
            <v>0.2</v>
          </cell>
          <cell r="CP899">
            <v>0.2</v>
          </cell>
          <cell r="CX899">
            <v>0.2</v>
          </cell>
        </row>
        <row r="901">
          <cell r="AC901">
            <v>3768.7229194568663</v>
          </cell>
          <cell r="AD901">
            <v>2490.6420986307066</v>
          </cell>
          <cell r="AE901">
            <v>1863.5161193110453</v>
          </cell>
          <cell r="AF901">
            <v>83.710024287884607</v>
          </cell>
          <cell r="AJ901">
            <v>-206.46071808889201</v>
          </cell>
          <cell r="AO901">
            <v>387.88752397621693</v>
          </cell>
          <cell r="AV901">
            <v>1013.5705120404587</v>
          </cell>
          <cell r="BE901">
            <v>1010.7696702604985</v>
          </cell>
          <cell r="BQ901">
            <v>262.80884182275008</v>
          </cell>
          <cell r="CD901">
            <v>790.3607304781799</v>
          </cell>
          <cell r="CP901">
            <v>2417.1089999999999</v>
          </cell>
          <cell r="CX901">
            <v>609.79320577728504</v>
          </cell>
        </row>
        <row r="903">
          <cell r="AC903">
            <v>8492.1339194568664</v>
          </cell>
          <cell r="AD903">
            <v>7036.0000986307068</v>
          </cell>
          <cell r="AE903">
            <v>6333.6291193110446</v>
          </cell>
          <cell r="AF903">
            <v>3534.6740242878845</v>
          </cell>
          <cell r="AJ903">
            <v>2597.096</v>
          </cell>
          <cell r="AO903">
            <v>3311.3338495613557</v>
          </cell>
          <cell r="AV903">
            <v>3540.8450888725292</v>
          </cell>
          <cell r="BE903">
            <v>3208.6406538693718</v>
          </cell>
          <cell r="BQ903">
            <v>1758.443429110024</v>
          </cell>
          <cell r="CD903">
            <v>2246.3079604292566</v>
          </cell>
          <cell r="CP903">
            <v>3989.922</v>
          </cell>
          <cell r="CX903">
            <v>2799.5127183487816</v>
          </cell>
        </row>
        <row r="904">
          <cell r="AC904">
            <v>8377.4829194568665</v>
          </cell>
          <cell r="AD904">
            <v>6937.9710986307064</v>
          </cell>
          <cell r="AE904">
            <v>6250.7641193110449</v>
          </cell>
          <cell r="AF904">
            <v>3370.7670242878844</v>
          </cell>
          <cell r="AJ904">
            <v>2410.634</v>
          </cell>
          <cell r="AO904">
            <v>2998.2718495613558</v>
          </cell>
          <cell r="AV904">
            <v>3371.4750888725293</v>
          </cell>
          <cell r="BE904">
            <v>3086.5696538693719</v>
          </cell>
          <cell r="BQ904">
            <v>1645.6704291100241</v>
          </cell>
          <cell r="CD904">
            <v>2131.8049604292564</v>
          </cell>
          <cell r="CP904">
            <v>3903.4780000000001</v>
          </cell>
          <cell r="CX904">
            <v>2711.0798508545995</v>
          </cell>
        </row>
        <row r="905">
          <cell r="AC905">
            <v>5660.782390806552</v>
          </cell>
          <cell r="AD905">
            <v>4725.6639351208587</v>
          </cell>
          <cell r="AE905">
            <v>4423.8072664400906</v>
          </cell>
          <cell r="AF905">
            <v>2457.3319022034962</v>
          </cell>
          <cell r="AJ905">
            <v>1724.9248294874499</v>
          </cell>
          <cell r="AO905">
            <v>1737.9986358362523</v>
          </cell>
          <cell r="AV905">
            <v>2075.4741588211405</v>
          </cell>
          <cell r="BE905">
            <v>1770.272805393806</v>
          </cell>
          <cell r="BQ905">
            <v>1145.1605678893045</v>
          </cell>
          <cell r="CD905">
            <v>1574.3350401122668</v>
          </cell>
          <cell r="CP905">
            <v>2287.487972521722</v>
          </cell>
          <cell r="CX905">
            <v>1433.8396415614832</v>
          </cell>
        </row>
        <row r="906">
          <cell r="AC906">
            <v>2716.7005286503145</v>
          </cell>
          <cell r="AD906">
            <v>2212.3071635098477</v>
          </cell>
          <cell r="AE906">
            <v>1826.9568528709542</v>
          </cell>
          <cell r="AF906">
            <v>913.43512208438824</v>
          </cell>
          <cell r="AJ906">
            <v>685.70917051255014</v>
          </cell>
          <cell r="AO906">
            <v>1260.2732137251035</v>
          </cell>
          <cell r="AV906">
            <v>1296.0009300513889</v>
          </cell>
          <cell r="BE906">
            <v>1316.2968484755659</v>
          </cell>
          <cell r="BQ906">
            <v>500.50986122071959</v>
          </cell>
          <cell r="CD906">
            <v>557.4699203169896</v>
          </cell>
          <cell r="CP906">
            <v>1615.9900274782781</v>
          </cell>
          <cell r="CX906">
            <v>1277.2402092931163</v>
          </cell>
        </row>
        <row r="907">
          <cell r="AC907">
            <v>114.651</v>
          </cell>
          <cell r="AD907">
            <v>98.029000000000011</v>
          </cell>
          <cell r="AE907">
            <v>82.864999999999995</v>
          </cell>
          <cell r="AF907">
            <v>163.90699999999998</v>
          </cell>
          <cell r="AJ907">
            <v>186.46200000000002</v>
          </cell>
          <cell r="AO907">
            <v>313.06200000000001</v>
          </cell>
          <cell r="AV907">
            <v>169.37</v>
          </cell>
          <cell r="BE907">
            <v>122.071</v>
          </cell>
          <cell r="BQ907">
            <v>112.773</v>
          </cell>
          <cell r="CD907">
            <v>114.503</v>
          </cell>
          <cell r="CP907">
            <v>86.444000000000003</v>
          </cell>
          <cell r="CX907">
            <v>88.43286749418229</v>
          </cell>
        </row>
        <row r="909">
          <cell r="AC909">
            <v>-4723.4110000000001</v>
          </cell>
          <cell r="AD909">
            <v>-4545.3580000000002</v>
          </cell>
          <cell r="AE909">
            <v>-4470.1129999999994</v>
          </cell>
          <cell r="AF909">
            <v>-3450.9639999999999</v>
          </cell>
          <cell r="AJ909">
            <v>-2803.556718088892</v>
          </cell>
          <cell r="AO909">
            <v>-2923.4463255851388</v>
          </cell>
          <cell r="AV909">
            <v>-2527.2745768320706</v>
          </cell>
          <cell r="BE909">
            <v>-2197.8709836088733</v>
          </cell>
          <cell r="BQ909">
            <v>-1495.6345872872739</v>
          </cell>
          <cell r="CD909">
            <v>-1455.9472299510767</v>
          </cell>
          <cell r="CP909">
            <v>-1572.8130000000001</v>
          </cell>
          <cell r="CX909">
            <v>-2189.7195125714966</v>
          </cell>
        </row>
        <row r="910">
          <cell r="AC910">
            <v>-2947.6410000000001</v>
          </cell>
          <cell r="AD910">
            <v>-2844.5799999999995</v>
          </cell>
          <cell r="AE910">
            <v>-2712.8749999999995</v>
          </cell>
          <cell r="AF910">
            <v>-2084.8829999999998</v>
          </cell>
          <cell r="AJ910">
            <v>-1951.5417180888921</v>
          </cell>
          <cell r="AO910">
            <v>-1729.8073255851391</v>
          </cell>
          <cell r="AV910">
            <v>-1635.3955768320707</v>
          </cell>
          <cell r="BE910">
            <v>-1230.5779836088734</v>
          </cell>
          <cell r="BQ910">
            <v>-890.32558728727383</v>
          </cell>
          <cell r="CD910">
            <v>-968.10622995107656</v>
          </cell>
          <cell r="CP910">
            <v>-1070.1780000000001</v>
          </cell>
          <cell r="CX910">
            <v>-1677.0100162029432</v>
          </cell>
        </row>
        <row r="911">
          <cell r="AC911">
            <v>-518.71699999999998</v>
          </cell>
          <cell r="AD911">
            <v>-427.20699999999999</v>
          </cell>
          <cell r="AE911">
            <v>-770.75699999999995</v>
          </cell>
          <cell r="AF911">
            <v>-271.18799999999999</v>
          </cell>
          <cell r="AJ911">
            <v>-81.962124078679267</v>
          </cell>
          <cell r="AO911">
            <v>-61.836733805173708</v>
          </cell>
          <cell r="AV911">
            <v>-53.897199884538395</v>
          </cell>
          <cell r="BE911">
            <v>-45.161610367457797</v>
          </cell>
          <cell r="BQ911">
            <v>-14.453878050673211</v>
          </cell>
          <cell r="CD911">
            <v>-308.71232886460746</v>
          </cell>
          <cell r="CP911">
            <v>-400.56899431715351</v>
          </cell>
          <cell r="CX911">
            <v>-717.86608822392714</v>
          </cell>
        </row>
        <row r="912">
          <cell r="AC912">
            <v>-2428.924</v>
          </cell>
          <cell r="AD912">
            <v>-2417.3729999999996</v>
          </cell>
          <cell r="AE912">
            <v>-1942.1179999999995</v>
          </cell>
          <cell r="AF912">
            <v>-1813.6949999999997</v>
          </cell>
          <cell r="AJ912">
            <v>-1869.579594010213</v>
          </cell>
          <cell r="AO912">
            <v>-1667.9705917799654</v>
          </cell>
          <cell r="AV912">
            <v>-1581.4983769475323</v>
          </cell>
          <cell r="BE912">
            <v>-1185.4163732414156</v>
          </cell>
          <cell r="BQ912">
            <v>-875.87170923660062</v>
          </cell>
          <cell r="CD912">
            <v>-659.3939010864691</v>
          </cell>
          <cell r="CP912">
            <v>-669.6090056828466</v>
          </cell>
          <cell r="CX912">
            <v>-959.1439279790161</v>
          </cell>
        </row>
        <row r="913">
          <cell r="AC913">
            <v>-1775.7699999999998</v>
          </cell>
          <cell r="AD913">
            <v>-1700.7780000000002</v>
          </cell>
          <cell r="AE913">
            <v>-1757.2380000000001</v>
          </cell>
          <cell r="AF913">
            <v>-1366.0809999999999</v>
          </cell>
          <cell r="AJ913">
            <v>-852.01499999999999</v>
          </cell>
          <cell r="AO913">
            <v>-1193.6389999999999</v>
          </cell>
          <cell r="AV913">
            <v>-891.87900000000002</v>
          </cell>
          <cell r="BE913">
            <v>-967.29299999999989</v>
          </cell>
          <cell r="BQ913">
            <v>-605.30899999999997</v>
          </cell>
          <cell r="CD913">
            <v>-487.84100000000001</v>
          </cell>
          <cell r="CP913">
            <v>-502.63500000000005</v>
          </cell>
          <cell r="CX913">
            <v>-512.70949636855346</v>
          </cell>
        </row>
        <row r="927">
          <cell r="AC927">
            <v>7682.5705624875009</v>
          </cell>
          <cell r="AD927">
            <v>7378.6715732881494</v>
          </cell>
          <cell r="AE927">
            <v>7324.5864296224481</v>
          </cell>
          <cell r="AF927">
            <v>6644.2219252859823</v>
          </cell>
          <cell r="AJ927">
            <v>6012.2930808165274</v>
          </cell>
          <cell r="AO927">
            <v>5887.7924358804075</v>
          </cell>
          <cell r="AV927">
            <v>5708.8203905632336</v>
          </cell>
          <cell r="BE927">
            <v>5456.6736861723621</v>
          </cell>
          <cell r="BQ927">
            <v>5207.0043949042938</v>
          </cell>
          <cell r="CD927">
            <v>5254.0829990576212</v>
          </cell>
          <cell r="CP927">
            <v>5404.8172204885295</v>
          </cell>
          <cell r="CX927">
            <v>5183.4396527839817</v>
          </cell>
        </row>
        <row r="929">
          <cell r="AC929">
            <v>7734.1156013055133</v>
          </cell>
          <cell r="AD929">
            <v>7868.8572568319796</v>
          </cell>
          <cell r="AE929">
            <v>7732.415898962101</v>
          </cell>
          <cell r="AF929">
            <v>5576.2020960931804</v>
          </cell>
          <cell r="AJ929">
            <v>5103.8448921841809</v>
          </cell>
          <cell r="AO929">
            <v>5011.7404295946562</v>
          </cell>
          <cell r="AV929">
            <v>5104.6508118515139</v>
          </cell>
          <cell r="BE929">
            <v>4659.9352084390539</v>
          </cell>
          <cell r="BQ929">
            <v>4054.1567714270559</v>
          </cell>
          <cell r="CD929">
            <v>4734.3439197118405</v>
          </cell>
          <cell r="CP929">
            <v>4688.9787606386089</v>
          </cell>
          <cell r="CX929">
            <v>4926.2159444922891</v>
          </cell>
        </row>
        <row r="931">
          <cell r="AC931">
            <v>4732.1483808302155</v>
          </cell>
          <cell r="AD931">
            <v>5026.6533819710139</v>
          </cell>
          <cell r="AE931">
            <v>5264.5784503245677</v>
          </cell>
          <cell r="AF931">
            <v>3594.1410585767189</v>
          </cell>
          <cell r="AJ931">
            <v>3956.7060042010044</v>
          </cell>
          <cell r="AO931">
            <v>3101.9334149602055</v>
          </cell>
          <cell r="AV931">
            <v>3144.3242755503643</v>
          </cell>
          <cell r="BE931">
            <v>3200.1761437876012</v>
          </cell>
          <cell r="BQ931">
            <v>2725.7572100159941</v>
          </cell>
          <cell r="CD931">
            <v>3384.4738611784273</v>
          </cell>
          <cell r="CP931">
            <v>3299.3958264940034</v>
          </cell>
          <cell r="CX931">
            <v>3633.0680547710008</v>
          </cell>
        </row>
        <row r="932">
          <cell r="AC932">
            <v>1148.0845767018498</v>
          </cell>
          <cell r="AD932">
            <v>1277.2400484086209</v>
          </cell>
          <cell r="AE932">
            <v>1084.7662429718555</v>
          </cell>
          <cell r="AF932">
            <v>940.14294093106469</v>
          </cell>
          <cell r="AJ932">
            <v>1008.365661983818</v>
          </cell>
          <cell r="AO932">
            <v>1013.3566309126998</v>
          </cell>
          <cell r="AV932">
            <v>1063.2793783968275</v>
          </cell>
          <cell r="BE932">
            <v>1104.427707354155</v>
          </cell>
          <cell r="BQ932">
            <v>959.99492174893464</v>
          </cell>
          <cell r="CD932">
            <v>990.56107570817028</v>
          </cell>
          <cell r="CP932">
            <v>996.06964498605385</v>
          </cell>
          <cell r="CX932">
            <v>1083.317383808966</v>
          </cell>
        </row>
        <row r="933">
          <cell r="AC933">
            <v>3584.0638041283655</v>
          </cell>
          <cell r="AD933">
            <v>3749.4133335623928</v>
          </cell>
          <cell r="AE933">
            <v>4179.812207352712</v>
          </cell>
          <cell r="AF933">
            <v>2653.998117645654</v>
          </cell>
          <cell r="AJ933">
            <v>2948.3403422171864</v>
          </cell>
          <cell r="AO933">
            <v>2088.5767840475055</v>
          </cell>
          <cell r="AV933">
            <v>2081.044897153537</v>
          </cell>
          <cell r="BE933">
            <v>2095.7484364334459</v>
          </cell>
          <cell r="BQ933">
            <v>1765.7622882670594</v>
          </cell>
          <cell r="CD933">
            <v>2393.9127854702569</v>
          </cell>
          <cell r="CP933">
            <v>2303.3261815079495</v>
          </cell>
          <cell r="CX933">
            <v>2549.7506709620347</v>
          </cell>
        </row>
        <row r="935">
          <cell r="AC935">
            <v>3001.9672204752978</v>
          </cell>
          <cell r="AD935">
            <v>2842.2038748609657</v>
          </cell>
          <cell r="AE935">
            <v>2467.8374486375333</v>
          </cell>
          <cell r="AF935">
            <v>1982.0610375164615</v>
          </cell>
          <cell r="AJ935">
            <v>1147.1388879831766</v>
          </cell>
          <cell r="AO935">
            <v>1909.807014634451</v>
          </cell>
          <cell r="AV935">
            <v>1960.3265363011494</v>
          </cell>
          <cell r="BE935">
            <v>1459.7590646514527</v>
          </cell>
          <cell r="BQ935">
            <v>1328.3995614110615</v>
          </cell>
          <cell r="CD935">
            <v>1349.8700585334132</v>
          </cell>
          <cell r="CP935">
            <v>1389.5829341446056</v>
          </cell>
          <cell r="CX935">
            <v>1293.1478897212883</v>
          </cell>
        </row>
        <row r="936">
          <cell r="AC936">
            <v>3001.9672204752978</v>
          </cell>
          <cell r="AD936">
            <v>2842.2038748609657</v>
          </cell>
          <cell r="AE936">
            <v>2467.8374486375333</v>
          </cell>
          <cell r="AF936">
            <v>1982.0610375164615</v>
          </cell>
          <cell r="AJ936">
            <v>1147.1388879831766</v>
          </cell>
          <cell r="AO936">
            <v>1909.807014634451</v>
          </cell>
          <cell r="AV936">
            <v>1960.3265363011494</v>
          </cell>
          <cell r="BE936">
            <v>1459.7590646514527</v>
          </cell>
          <cell r="BQ936">
            <v>1328.3995614110615</v>
          </cell>
          <cell r="CD936">
            <v>1349.8700585334132</v>
          </cell>
          <cell r="CP936">
            <v>1389.5829341446056</v>
          </cell>
          <cell r="CX936">
            <v>1293.1478897212883</v>
          </cell>
        </row>
        <row r="937">
          <cell r="AC937">
            <v>1789.4071486222797</v>
          </cell>
          <cell r="AD937">
            <v>1395.8406133523756</v>
          </cell>
          <cell r="AE937">
            <v>1265.3637656830235</v>
          </cell>
          <cell r="AF937">
            <v>1168.6850694870254</v>
          </cell>
          <cell r="AJ937">
            <v>452.60188284281458</v>
          </cell>
          <cell r="AO937">
            <v>301.30834915676655</v>
          </cell>
          <cell r="AV937">
            <v>348.5331960070427</v>
          </cell>
          <cell r="BE937">
            <v>163.82903091248096</v>
          </cell>
          <cell r="BQ937">
            <v>99.562854826899169</v>
          </cell>
          <cell r="CD937">
            <v>92.486630818879533</v>
          </cell>
          <cell r="CP937">
            <v>213.38542476790042</v>
          </cell>
          <cell r="CX937">
            <v>197.92478097826472</v>
          </cell>
        </row>
        <row r="938">
          <cell r="AC938">
            <v>1212.5600718530179</v>
          </cell>
          <cell r="AD938">
            <v>1446.3632615085903</v>
          </cell>
          <cell r="AE938">
            <v>1202.47368295451</v>
          </cell>
          <cell r="AF938">
            <v>813.37596802943597</v>
          </cell>
          <cell r="AJ938">
            <v>694.537005140362</v>
          </cell>
          <cell r="AO938">
            <v>1608.4986654776844</v>
          </cell>
          <cell r="AV938">
            <v>1611.7933402941067</v>
          </cell>
          <cell r="BE938">
            <v>1295.9300337389718</v>
          </cell>
          <cell r="BQ938">
            <v>1228.8367065841624</v>
          </cell>
          <cell r="CD938">
            <v>1257.3834277145336</v>
          </cell>
          <cell r="CP938">
            <v>1176.1975093767051</v>
          </cell>
          <cell r="CX938">
            <v>1095.2231087430234</v>
          </cell>
        </row>
        <row r="939">
          <cell r="AC939">
            <v>451.86627394510498</v>
          </cell>
          <cell r="AD939">
            <v>553.87866568234256</v>
          </cell>
          <cell r="AE939">
            <v>283.65538571751438</v>
          </cell>
          <cell r="AF939">
            <v>119.98716554774626</v>
          </cell>
          <cell r="AJ939">
            <v>54.208216761989725</v>
          </cell>
          <cell r="AO939">
            <v>551.33338161504128</v>
          </cell>
          <cell r="AV939">
            <v>502.09952601914068</v>
          </cell>
          <cell r="BE939">
            <v>195.38718926047011</v>
          </cell>
          <cell r="BQ939">
            <v>189.41178036644047</v>
          </cell>
          <cell r="CD939">
            <v>261.66678692751452</v>
          </cell>
          <cell r="CP939">
            <v>338.78791220577472</v>
          </cell>
          <cell r="CX939">
            <v>239.07055569314693</v>
          </cell>
        </row>
        <row r="940">
          <cell r="AC940">
            <v>760.69379790791299</v>
          </cell>
          <cell r="AD940">
            <v>892.48459582624776</v>
          </cell>
          <cell r="AE940">
            <v>918.81829723699559</v>
          </cell>
          <cell r="AF940">
            <v>693.38880248168971</v>
          </cell>
          <cell r="AJ940">
            <v>640.32878837837222</v>
          </cell>
          <cell r="AO940">
            <v>1057.165283862643</v>
          </cell>
          <cell r="AV940">
            <v>1109.6938142749659</v>
          </cell>
          <cell r="BE940">
            <v>1100.5428444785018</v>
          </cell>
          <cell r="BQ940">
            <v>1039.4249262177218</v>
          </cell>
          <cell r="CD940">
            <v>995.71664078701906</v>
          </cell>
          <cell r="CP940">
            <v>837.40959717093028</v>
          </cell>
          <cell r="CX940">
            <v>856.15255304987659</v>
          </cell>
        </row>
        <row r="943">
          <cell r="AC943">
            <v>-51.545038818012472</v>
          </cell>
          <cell r="AD943">
            <v>-490.18568354382978</v>
          </cell>
          <cell r="AE943">
            <v>-407.82946933965241</v>
          </cell>
          <cell r="AF943">
            <v>1068.0198291928023</v>
          </cell>
          <cell r="AJ943">
            <v>908.44818863234605</v>
          </cell>
          <cell r="AO943">
            <v>876.05200628575085</v>
          </cell>
          <cell r="AV943">
            <v>604.16957871172008</v>
          </cell>
          <cell r="BE943">
            <v>796.73847773330795</v>
          </cell>
          <cell r="BQ943">
            <v>1152.8476234772381</v>
          </cell>
          <cell r="CD943">
            <v>519.73907934578028</v>
          </cell>
          <cell r="CP943">
            <v>715.83845984992104</v>
          </cell>
          <cell r="CX943">
            <v>257.2237082916929</v>
          </cell>
        </row>
        <row r="945">
          <cell r="AC945">
            <v>4122.1753449662556</v>
          </cell>
          <cell r="AD945">
            <v>3802.6797553386764</v>
          </cell>
          <cell r="AE945">
            <v>3823.3091363855606</v>
          </cell>
          <cell r="AF945">
            <v>3513.1436258508165</v>
          </cell>
          <cell r="AJ945">
            <v>3259.654679939531</v>
          </cell>
          <cell r="AO945">
            <v>3378.6429524171322</v>
          </cell>
          <cell r="AV945">
            <v>2778.6227686057273</v>
          </cell>
          <cell r="BE945">
            <v>2611.5793751244933</v>
          </cell>
          <cell r="BQ945">
            <v>2364.7123442402785</v>
          </cell>
          <cell r="CD945">
            <v>1461.6048770646746</v>
          </cell>
          <cell r="CP945">
            <v>1581.6759074935178</v>
          </cell>
          <cell r="CX945">
            <v>1404.0079719512457</v>
          </cell>
        </row>
        <row r="946">
          <cell r="AC946">
            <v>5837.5057679825604</v>
          </cell>
          <cell r="AD946">
            <v>4606.9065482619199</v>
          </cell>
          <cell r="AE946">
            <v>4372.4590706090476</v>
          </cell>
          <cell r="AF946">
            <v>3512.6687700030252</v>
          </cell>
          <cell r="AJ946">
            <v>2481.4488671289578</v>
          </cell>
          <cell r="AO946">
            <v>3399.8559972336598</v>
          </cell>
          <cell r="AV946">
            <v>3169.0617038406981</v>
          </cell>
          <cell r="BE946">
            <v>2950.0094319890377</v>
          </cell>
          <cell r="BQ946">
            <v>1796.598220809225</v>
          </cell>
          <cell r="CD946">
            <v>2165.191929643498</v>
          </cell>
          <cell r="CP946">
            <v>4328.7437480169974</v>
          </cell>
          <cell r="CX946">
            <v>1974.4697068975952</v>
          </cell>
        </row>
        <row r="947">
          <cell r="AC947">
            <v>3158.6416307285417</v>
          </cell>
          <cell r="AD947">
            <v>2749.6808966368599</v>
          </cell>
          <cell r="AE947">
            <v>2793.2930512439289</v>
          </cell>
          <cell r="AF947">
            <v>2548.8715437301066</v>
          </cell>
          <cell r="AJ947">
            <v>2148.1975549405829</v>
          </cell>
          <cell r="AO947">
            <v>1759.0304203565936</v>
          </cell>
          <cell r="AV947">
            <v>1664.0495945758523</v>
          </cell>
          <cell r="BE947">
            <v>1510.6977494950943</v>
          </cell>
          <cell r="BQ947">
            <v>1512.2084472445895</v>
          </cell>
          <cell r="CD947">
            <v>1250.5674855198206</v>
          </cell>
          <cell r="CP947">
            <v>1144.0821871055089</v>
          </cell>
          <cell r="CX947">
            <v>886.81379648694463</v>
          </cell>
        </row>
        <row r="948">
          <cell r="AC948">
            <v>2678.8641372540183</v>
          </cell>
          <cell r="AD948">
            <v>1857.2256516250598</v>
          </cell>
          <cell r="AE948">
            <v>1579.1660193651182</v>
          </cell>
          <cell r="AF948">
            <v>963.79722627291881</v>
          </cell>
          <cell r="AJ948">
            <v>333.2513121883747</v>
          </cell>
          <cell r="AO948">
            <v>1640.8255768770659</v>
          </cell>
          <cell r="AV948">
            <v>1505.0121092648458</v>
          </cell>
          <cell r="BE948">
            <v>1439.3116824939436</v>
          </cell>
          <cell r="BQ948">
            <v>284.38977356463562</v>
          </cell>
          <cell r="CD948">
            <v>914.62444412367768</v>
          </cell>
          <cell r="CP948">
            <v>3184.6615609114883</v>
          </cell>
          <cell r="CX948">
            <v>1087.6559104106507</v>
          </cell>
        </row>
        <row r="949">
          <cell r="AC949">
            <v>-1715.3304230163048</v>
          </cell>
          <cell r="AD949">
            <v>-804.22679292324347</v>
          </cell>
          <cell r="AE949">
            <v>-549.14993422348698</v>
          </cell>
          <cell r="AF949">
            <v>0.47485584779133205</v>
          </cell>
          <cell r="AJ949">
            <v>778.20581281057321</v>
          </cell>
          <cell r="AO949">
            <v>-21.213044816527599</v>
          </cell>
          <cell r="AV949">
            <v>-390.43893523497081</v>
          </cell>
          <cell r="BE949">
            <v>-338.43005686454444</v>
          </cell>
          <cell r="BQ949">
            <v>568.11412343105349</v>
          </cell>
          <cell r="CD949">
            <v>-703.58705257882343</v>
          </cell>
          <cell r="CP949">
            <v>-2747.0678405234794</v>
          </cell>
          <cell r="CX949">
            <v>-570.46173494634945</v>
          </cell>
        </row>
        <row r="951">
          <cell r="AC951">
            <v>-4173.7203837842681</v>
          </cell>
          <cell r="AD951">
            <v>-4292.8654388825062</v>
          </cell>
          <cell r="AE951">
            <v>-4231.138605725213</v>
          </cell>
          <cell r="AF951">
            <v>-2445.1237966580143</v>
          </cell>
          <cell r="AJ951">
            <v>-2351.2064913071849</v>
          </cell>
          <cell r="AO951">
            <v>-2502.5909461313813</v>
          </cell>
          <cell r="AV951">
            <v>-2174.4531898940072</v>
          </cell>
          <cell r="BE951">
            <v>-1814.8408973911853</v>
          </cell>
          <cell r="BQ951">
            <v>-1211.8647207630404</v>
          </cell>
          <cell r="CD951">
            <v>-941.86579771889433</v>
          </cell>
          <cell r="CP951">
            <v>-865.83744764359676</v>
          </cell>
          <cell r="CX951">
            <v>-1146.7842636595528</v>
          </cell>
        </row>
        <row r="952">
          <cell r="AC952">
            <v>-2410.688494260341</v>
          </cell>
          <cell r="AD952">
            <v>-2491.4402738094732</v>
          </cell>
          <cell r="AE952">
            <v>-2381.2657675289179</v>
          </cell>
          <cell r="AF952">
            <v>-1532.5395199147406</v>
          </cell>
          <cell r="AJ952">
            <v>-1686.0722445977776</v>
          </cell>
          <cell r="AO952">
            <v>-1527.5294761561106</v>
          </cell>
          <cell r="AV952">
            <v>-1450.5346168212718</v>
          </cell>
          <cell r="BE952">
            <v>-1054.5248572328649</v>
          </cell>
          <cell r="BQ952">
            <v>-796.70014251527368</v>
          </cell>
          <cell r="CD952">
            <v>-823.59382519570727</v>
          </cell>
          <cell r="CP952">
            <v>-784.1841000096058</v>
          </cell>
          <cell r="CX952">
            <v>-1259.8962879677065</v>
          </cell>
        </row>
        <row r="953">
          <cell r="AC953">
            <v>-982.17913177318621</v>
          </cell>
          <cell r="AD953">
            <v>-1015.0795720065651</v>
          </cell>
          <cell r="AE953">
            <v>-970.19152397389007</v>
          </cell>
          <cell r="AF953">
            <v>-624.39769329873411</v>
          </cell>
          <cell r="AJ953">
            <v>-686.95104209804686</v>
          </cell>
          <cell r="AO953">
            <v>-622.35646713421193</v>
          </cell>
          <cell r="AV953">
            <v>-590.98669693265231</v>
          </cell>
          <cell r="BE953">
            <v>-429.64170243323235</v>
          </cell>
          <cell r="BQ953">
            <v>-324.59700045124094</v>
          </cell>
          <cell r="CD953">
            <v>-335.55420789141516</v>
          </cell>
          <cell r="CP953">
            <v>-319.49762913440685</v>
          </cell>
          <cell r="CX953">
            <v>-513.31553005983073</v>
          </cell>
        </row>
        <row r="954">
          <cell r="AC954">
            <v>-1428.5093624871547</v>
          </cell>
          <cell r="AD954">
            <v>-1476.3607018029079</v>
          </cell>
          <cell r="AE954">
            <v>-1411.0742435550278</v>
          </cell>
          <cell r="AF954">
            <v>-908.14182661600648</v>
          </cell>
          <cell r="AJ954">
            <v>-999.12120249973088</v>
          </cell>
          <cell r="AO954">
            <v>-905.17300902189868</v>
          </cell>
          <cell r="AV954">
            <v>-859.5479198886195</v>
          </cell>
          <cell r="BE954">
            <v>-624.88315479963251</v>
          </cell>
          <cell r="BQ954">
            <v>-472.10314206403274</v>
          </cell>
          <cell r="CD954">
            <v>-488.03961730429205</v>
          </cell>
          <cell r="CP954">
            <v>-464.68647087519901</v>
          </cell>
          <cell r="CX954">
            <v>-746.58075790787575</v>
          </cell>
        </row>
        <row r="955">
          <cell r="AC955">
            <v>-1763.031889523927</v>
          </cell>
          <cell r="AD955">
            <v>-1801.425165073033</v>
          </cell>
          <cell r="AE955">
            <v>-1849.8728381962951</v>
          </cell>
          <cell r="AF955">
            <v>-912.58427674327368</v>
          </cell>
          <cell r="AJ955">
            <v>-665.13424670940731</v>
          </cell>
          <cell r="AO955">
            <v>-975.06146997527071</v>
          </cell>
          <cell r="AV955">
            <v>-723.9185730727354</v>
          </cell>
          <cell r="BE955">
            <v>-760.31604015832045</v>
          </cell>
          <cell r="BQ955">
            <v>-415.16457824776671</v>
          </cell>
          <cell r="CD955">
            <v>-118.27197252318706</v>
          </cell>
          <cell r="CP955">
            <v>-81.653347633990961</v>
          </cell>
          <cell r="CX955">
            <v>113.11202430815365</v>
          </cell>
        </row>
        <row r="1053">
          <cell r="AC1053">
            <v>8.3794200003891733E-2</v>
          </cell>
          <cell r="AD1053">
            <v>-3.9556940834781423E-2</v>
          </cell>
          <cell r="AE1053">
            <v>-7.3299296666756711E-3</v>
          </cell>
          <cell r="AF1053">
            <v>-9.2887770643937342E-2</v>
          </cell>
          <cell r="AJ1053">
            <v>-9.5109533001075247E-2</v>
          </cell>
          <cell r="AO1053">
            <v>-2.0707680624114138E-2</v>
          </cell>
          <cell r="AV1053">
            <v>-3.0397139040858886E-2</v>
          </cell>
          <cell r="BE1053">
            <v>-4.4167916862067301E-2</v>
          </cell>
          <cell r="BQ1053">
            <v>-4.5754850963646551E-2</v>
          </cell>
          <cell r="CD1053">
            <v>9.0413989662462627E-3</v>
          </cell>
          <cell r="CP1053">
            <v>2.8688968457092165E-2</v>
          </cell>
          <cell r="CX1053">
            <v>-4.0959306979957033E-2</v>
          </cell>
        </row>
        <row r="1055">
          <cell r="AC1055">
            <v>7.278449201965341E-2</v>
          </cell>
          <cell r="AD1055">
            <v>1.7538616070040879E-2</v>
          </cell>
          <cell r="AE1055">
            <v>-1.8491317375313999E-2</v>
          </cell>
          <cell r="AF1055">
            <v>-0.29438027984060039</v>
          </cell>
          <cell r="AJ1055">
            <v>-7.1092929950359568E-2</v>
          </cell>
          <cell r="AO1055">
            <v>-1.531935674982365E-2</v>
          </cell>
          <cell r="AV1055">
            <v>1.5780172835349743E-2</v>
          </cell>
          <cell r="BE1055">
            <v>-7.78997363706838E-2</v>
          </cell>
          <cell r="BQ1055">
            <v>-0.11101606433734308</v>
          </cell>
          <cell r="CD1055">
            <v>0.13062926333429503</v>
          </cell>
          <cell r="CP1055">
            <v>-8.6342676888371012E-3</v>
          </cell>
          <cell r="CX1055">
            <v>4.3893655266336047E-2</v>
          </cell>
        </row>
        <row r="1057">
          <cell r="AC1057">
            <v>-4.1111232108200476E-3</v>
          </cell>
          <cell r="AD1057">
            <v>3.8334174576776306E-2</v>
          </cell>
          <cell r="AE1057">
            <v>3.2244973365514289E-2</v>
          </cell>
          <cell r="AF1057">
            <v>-0.22805893654175269</v>
          </cell>
          <cell r="AJ1057">
            <v>5.4568458083025247E-2</v>
          </cell>
          <cell r="AO1057">
            <v>-0.14217081199320253</v>
          </cell>
          <cell r="AV1057">
            <v>7.199788554336165E-3</v>
          </cell>
          <cell r="BE1057">
            <v>9.783434127575789E-3</v>
          </cell>
          <cell r="BQ1057">
            <v>-8.6942881516595308E-2</v>
          </cell>
          <cell r="CD1057">
            <v>0.126505875778993</v>
          </cell>
          <cell r="CP1057">
            <v>-1.6192746612431454E-2</v>
          </cell>
          <cell r="CX1057">
            <v>6.1736079993994233E-2</v>
          </cell>
        </row>
        <row r="1058">
          <cell r="AC1058">
            <v>7.1864020557147995E-2</v>
          </cell>
          <cell r="AD1058">
            <v>1.681149175998619E-2</v>
          </cell>
          <cell r="AE1058">
            <v>-2.6085156863946645E-2</v>
          </cell>
          <cell r="AF1058">
            <v>-1.9744910300450304E-2</v>
          </cell>
          <cell r="AJ1058">
            <v>1.0267977472744761E-2</v>
          </cell>
          <cell r="AO1058">
            <v>8.3012735104456392E-4</v>
          </cell>
          <cell r="AV1058">
            <v>8.4790263970409042E-3</v>
          </cell>
          <cell r="BE1058">
            <v>7.2078513847355103E-3</v>
          </cell>
          <cell r="BQ1058">
            <v>-2.6469016457997908E-2</v>
          </cell>
          <cell r="CD1058">
            <v>5.8701993778127876E-3</v>
          </cell>
          <cell r="CP1058">
            <v>1.048435907630616E-3</v>
          </cell>
          <cell r="CX1058">
            <v>1.6142588225217736E-2</v>
          </cell>
        </row>
        <row r="1059">
          <cell r="AC1059">
            <v>-7.5975143767968087E-2</v>
          </cell>
          <cell r="AD1059">
            <v>2.1522682816790116E-2</v>
          </cell>
          <cell r="AE1059">
            <v>5.8330130229460937E-2</v>
          </cell>
          <cell r="AF1059">
            <v>-0.20831402624130238</v>
          </cell>
          <cell r="AJ1059">
            <v>4.4300480610280524E-2</v>
          </cell>
          <cell r="AO1059">
            <v>-0.14300093934424712</v>
          </cell>
          <cell r="AV1059">
            <v>-1.2792378427046614E-3</v>
          </cell>
          <cell r="BE1059">
            <v>2.5755827428401989E-3</v>
          </cell>
          <cell r="BQ1059">
            <v>-6.0473865058597379E-2</v>
          </cell>
          <cell r="CD1059">
            <v>0.12063567640118021</v>
          </cell>
          <cell r="CP1059">
            <v>-1.7241182520062046E-2</v>
          </cell>
          <cell r="CX1059">
            <v>4.5593491768776494E-2</v>
          </cell>
        </row>
        <row r="1061">
          <cell r="AC1061">
            <v>7.689561523047346E-2</v>
          </cell>
          <cell r="AD1061">
            <v>-2.079555850673543E-2</v>
          </cell>
          <cell r="AE1061">
            <v>-5.0736290740828291E-2</v>
          </cell>
          <cell r="AF1061">
            <v>-6.6321343298847729E-2</v>
          </cell>
          <cell r="AJ1061">
            <v>-0.12566138803338481</v>
          </cell>
          <cell r="AO1061">
            <v>0.1268514552433789</v>
          </cell>
          <cell r="AV1061">
            <v>8.5803842810135006E-3</v>
          </cell>
          <cell r="BE1061">
            <v>-8.7683170498259549E-2</v>
          </cell>
          <cell r="BQ1061">
            <v>-2.4073182820747819E-2</v>
          </cell>
          <cell r="CD1061">
            <v>4.123387555302083E-3</v>
          </cell>
          <cell r="CP1061">
            <v>7.5584789235943516E-3</v>
          </cell>
          <cell r="CX1061">
            <v>-1.7842424727658186E-2</v>
          </cell>
        </row>
        <row r="1062">
          <cell r="AC1062">
            <v>7.689561523047346E-2</v>
          </cell>
          <cell r="AD1062">
            <v>-2.079555850673543E-2</v>
          </cell>
          <cell r="AE1062">
            <v>-5.0736290740828291E-2</v>
          </cell>
          <cell r="AF1062">
            <v>-6.6321343298847729E-2</v>
          </cell>
          <cell r="AJ1062">
            <v>-0.12566138803338481</v>
          </cell>
          <cell r="AO1062">
            <v>0.1268514552433789</v>
          </cell>
          <cell r="AV1062">
            <v>8.5803842810135006E-3</v>
          </cell>
          <cell r="BE1062">
            <v>-8.7683170498259549E-2</v>
          </cell>
          <cell r="BQ1062">
            <v>-2.4073182820747819E-2</v>
          </cell>
          <cell r="CD1062">
            <v>4.123387555302083E-3</v>
          </cell>
          <cell r="CP1062">
            <v>7.5584789235943516E-3</v>
          </cell>
          <cell r="CX1062">
            <v>-1.7842424727658186E-2</v>
          </cell>
        </row>
        <row r="1063">
          <cell r="AC1063">
            <v>6.5316845661747433E-2</v>
          </cell>
          <cell r="AD1063">
            <v>-5.1228495992163482E-2</v>
          </cell>
          <cell r="AE1063">
            <v>-1.7682972656175269E-2</v>
          </cell>
          <cell r="AF1063">
            <v>-1.3199202047095166E-2</v>
          </cell>
          <cell r="AJ1063">
            <v>-0.10777532639585771</v>
          </cell>
          <cell r="AO1063">
            <v>-2.5164031701778066E-2</v>
          </cell>
          <cell r="AV1063">
            <v>8.0208070112129503E-3</v>
          </cell>
          <cell r="BE1063">
            <v>-3.2354173447089088E-2</v>
          </cell>
          <cell r="BQ1063">
            <v>-1.1777536972466817E-2</v>
          </cell>
          <cell r="CD1063">
            <v>-1.3589817621326781E-3</v>
          </cell>
          <cell r="CP1063">
            <v>2.3010446156009608E-2</v>
          </cell>
          <cell r="CX1063">
            <v>-2.8605303674336361E-3</v>
          </cell>
        </row>
        <row r="1064">
          <cell r="AC1064">
            <v>1.157876956872596E-2</v>
          </cell>
          <cell r="AD1064">
            <v>3.0432937485428111E-2</v>
          </cell>
          <cell r="AE1064">
            <v>-3.3053318084653019E-2</v>
          </cell>
          <cell r="AF1064">
            <v>-5.312214125175261E-2</v>
          </cell>
          <cell r="AJ1064">
            <v>-1.7886061637527088E-2</v>
          </cell>
          <cell r="AO1064">
            <v>0.15201548694515699</v>
          </cell>
          <cell r="AV1064">
            <v>5.595772698005401E-4</v>
          </cell>
          <cell r="BE1064">
            <v>-5.5328997051170441E-2</v>
          </cell>
          <cell r="BQ1064">
            <v>-1.2295645848281014E-2</v>
          </cell>
          <cell r="CD1064">
            <v>5.4823693174347555E-3</v>
          </cell>
          <cell r="CP1064">
            <v>-1.5451967232415272E-2</v>
          </cell>
          <cell r="CX1064">
            <v>-1.4981894360224549E-2</v>
          </cell>
        </row>
        <row r="1065">
          <cell r="AC1065">
            <v>2.209854283543845E-2</v>
          </cell>
          <cell r="AD1065">
            <v>1.3278419105623874E-2</v>
          </cell>
          <cell r="AE1065">
            <v>-3.6622212722283949E-2</v>
          </cell>
          <cell r="AF1065">
            <v>-2.2345045927487886E-2</v>
          </cell>
          <cell r="AJ1065">
            <v>-9.900173342407623E-3</v>
          </cell>
          <cell r="AO1065">
            <v>8.2684785683391396E-2</v>
          </cell>
          <cell r="AV1065">
            <v>-8.3620229707602797E-3</v>
          </cell>
          <cell r="BE1065">
            <v>-5.3726044221967591E-2</v>
          </cell>
          <cell r="BQ1065">
            <v>-1.0950643629601298E-3</v>
          </cell>
          <cell r="CD1065">
            <v>1.3876501934929156E-2</v>
          </cell>
          <cell r="CP1065">
            <v>1.4678322609690927E-2</v>
          </cell>
          <cell r="CX1065">
            <v>-1.8449718546377513E-2</v>
          </cell>
        </row>
        <row r="1066">
          <cell r="AC1066">
            <v>-1.0519773266712482E-2</v>
          </cell>
          <cell r="AD1066">
            <v>1.715451837980423E-2</v>
          </cell>
          <cell r="AE1066">
            <v>3.5688946376309276E-3</v>
          </cell>
          <cell r="AF1066">
            <v>-3.0777095324264724E-2</v>
          </cell>
          <cell r="AJ1066">
            <v>-7.9858882951194723E-3</v>
          </cell>
          <cell r="AO1066">
            <v>6.9330701261765562E-2</v>
          </cell>
          <cell r="AV1066">
            <v>8.92160024056083E-3</v>
          </cell>
          <cell r="BE1066">
            <v>-1.6029528292028222E-3</v>
          </cell>
          <cell r="BQ1066">
            <v>-1.120058148532092E-2</v>
          </cell>
          <cell r="CD1066">
            <v>-8.3941326174943841E-3</v>
          </cell>
          <cell r="CP1066">
            <v>-3.0130289842106209E-2</v>
          </cell>
          <cell r="CX1066">
            <v>3.4678241861529906E-3</v>
          </cell>
        </row>
        <row r="1067">
          <cell r="AC1067">
            <v>0</v>
          </cell>
          <cell r="AD1067">
            <v>0</v>
          </cell>
          <cell r="AE1067">
            <v>0</v>
          </cell>
          <cell r="AF1067">
            <v>0</v>
          </cell>
          <cell r="AJ1067">
            <v>0</v>
          </cell>
          <cell r="AO1067">
            <v>0</v>
          </cell>
          <cell r="AV1067">
            <v>0</v>
          </cell>
          <cell r="BE1067">
            <v>0</v>
          </cell>
          <cell r="BQ1067">
            <v>0</v>
          </cell>
          <cell r="CD1067">
            <v>0</v>
          </cell>
          <cell r="CP1067">
            <v>0</v>
          </cell>
          <cell r="CX1067">
            <v>0</v>
          </cell>
        </row>
        <row r="1069">
          <cell r="AC1069">
            <v>1.1009707984238322E-2</v>
          </cell>
          <cell r="AD1069">
            <v>-5.7095556904822237E-2</v>
          </cell>
          <cell r="AE1069">
            <v>1.1161387708638327E-2</v>
          </cell>
          <cell r="AF1069">
            <v>0.20149250919666306</v>
          </cell>
          <cell r="AJ1069">
            <v>-2.4016603050715814E-2</v>
          </cell>
          <cell r="AO1069">
            <v>-5.3883238742904868E-3</v>
          </cell>
          <cell r="AV1069">
            <v>-4.6177311876208472E-2</v>
          </cell>
          <cell r="BE1069">
            <v>3.3731819508616381E-2</v>
          </cell>
          <cell r="BQ1069">
            <v>6.5261213373696614E-2</v>
          </cell>
          <cell r="CD1069">
            <v>-0.1215878643680489</v>
          </cell>
          <cell r="CP1069">
            <v>3.7323236145929438E-2</v>
          </cell>
          <cell r="CX1069">
            <v>-8.4852962246293129E-2</v>
          </cell>
        </row>
        <row r="1071">
          <cell r="AC1071">
            <v>2.8827566461781678E-2</v>
          </cell>
          <cell r="AD1071">
            <v>-4.1587068680841548E-2</v>
          </cell>
          <cell r="AE1071">
            <v>2.7958123412845088E-3</v>
          </cell>
          <cell r="AF1071">
            <v>-4.2345805256711506E-2</v>
          </cell>
          <cell r="AJ1071">
            <v>-3.8151787938717117E-2</v>
          </cell>
          <cell r="AO1071">
            <v>1.9790830366746098E-2</v>
          </cell>
          <cell r="AV1071">
            <v>-0.10190919437901062</v>
          </cell>
          <cell r="BE1071">
            <v>-2.926057960368823E-2</v>
          </cell>
          <cell r="BQ1071">
            <v>-4.5241303600359155E-2</v>
          </cell>
          <cell r="CD1071">
            <v>-0.17344088821192619</v>
          </cell>
          <cell r="CP1071">
            <v>2.2852899440374139E-2</v>
          </cell>
          <cell r="CX1071">
            <v>-3.2872145031800547E-2</v>
          </cell>
        </row>
        <row r="1072">
          <cell r="AC1072" t="str">
            <v>...</v>
          </cell>
          <cell r="AD1072" t="str">
            <v>...</v>
          </cell>
          <cell r="AE1072" t="str">
            <v>...</v>
          </cell>
          <cell r="AF1072" t="str">
            <v>...</v>
          </cell>
          <cell r="AJ1072" t="str">
            <v>...</v>
          </cell>
          <cell r="AO1072" t="str">
            <v>...</v>
          </cell>
          <cell r="AV1072" t="str">
            <v>...</v>
          </cell>
          <cell r="BE1072" t="str">
            <v>...</v>
          </cell>
          <cell r="BQ1072" t="str">
            <v>...</v>
          </cell>
          <cell r="CD1072" t="str">
            <v>...</v>
          </cell>
          <cell r="CP1072" t="str">
            <v>...</v>
          </cell>
          <cell r="CX1072" t="str">
            <v>...</v>
          </cell>
        </row>
        <row r="1073">
          <cell r="AC1073" t="str">
            <v>...</v>
          </cell>
          <cell r="AD1073" t="str">
            <v>...</v>
          </cell>
          <cell r="AE1073" t="str">
            <v>...</v>
          </cell>
          <cell r="AF1073" t="str">
            <v>...</v>
          </cell>
          <cell r="AJ1073" t="str">
            <v>...</v>
          </cell>
          <cell r="AO1073" t="str">
            <v>...</v>
          </cell>
          <cell r="AV1073" t="str">
            <v>...</v>
          </cell>
          <cell r="BE1073" t="str">
            <v>...</v>
          </cell>
          <cell r="BQ1073" t="str">
            <v>...</v>
          </cell>
          <cell r="CD1073" t="str">
            <v>...</v>
          </cell>
          <cell r="CP1073" t="str">
            <v>...</v>
          </cell>
          <cell r="CX1073" t="str">
            <v>...</v>
          </cell>
        </row>
        <row r="1074">
          <cell r="AC1074" t="str">
            <v>...</v>
          </cell>
          <cell r="AD1074" t="str">
            <v>...</v>
          </cell>
          <cell r="AE1074" t="str">
            <v>...</v>
          </cell>
          <cell r="AF1074" t="str">
            <v>...</v>
          </cell>
          <cell r="AJ1074" t="str">
            <v>...</v>
          </cell>
          <cell r="AO1074" t="str">
            <v>...</v>
          </cell>
          <cell r="AV1074" t="str">
            <v>...</v>
          </cell>
          <cell r="BE1074" t="str">
            <v>...</v>
          </cell>
          <cell r="BQ1074" t="str">
            <v>...</v>
          </cell>
          <cell r="CD1074" t="str">
            <v>...</v>
          </cell>
          <cell r="CP1074" t="str">
            <v>...</v>
          </cell>
          <cell r="CX1074" t="str">
            <v>...</v>
          </cell>
        </row>
        <row r="1075">
          <cell r="AC1075" t="str">
            <v>...</v>
          </cell>
          <cell r="AD1075" t="str">
            <v>...</v>
          </cell>
          <cell r="AE1075" t="str">
            <v>...</v>
          </cell>
          <cell r="AF1075" t="str">
            <v>...</v>
          </cell>
          <cell r="AJ1075" t="str">
            <v>...</v>
          </cell>
          <cell r="AO1075" t="str">
            <v>...</v>
          </cell>
          <cell r="AV1075" t="str">
            <v>...</v>
          </cell>
          <cell r="BE1075" t="str">
            <v>...</v>
          </cell>
          <cell r="BQ1075" t="str">
            <v>...</v>
          </cell>
          <cell r="CD1075" t="str">
            <v>...</v>
          </cell>
          <cell r="CP1075" t="str">
            <v>...</v>
          </cell>
          <cell r="CX1075" t="str">
            <v>...</v>
          </cell>
        </row>
        <row r="1077">
          <cell r="AC1077">
            <v>-1.7817858477543358E-2</v>
          </cell>
          <cell r="AD1077">
            <v>-1.5508488223980691E-2</v>
          </cell>
          <cell r="AE1077">
            <v>8.3655753673538176E-3</v>
          </cell>
          <cell r="AF1077">
            <v>0.24383831445337459</v>
          </cell>
          <cell r="AJ1077">
            <v>1.4135184888001303E-2</v>
          </cell>
          <cell r="AO1077">
            <v>-2.5179154241036585E-2</v>
          </cell>
          <cell r="AV1077">
            <v>5.5731882502802144E-2</v>
          </cell>
          <cell r="BE1077">
            <v>6.2992399112304615E-2</v>
          </cell>
          <cell r="BQ1077">
            <v>0.11050251697405578</v>
          </cell>
          <cell r="CD1077">
            <v>5.1853023843877265E-2</v>
          </cell>
          <cell r="CP1077">
            <v>1.44703367055553E-2</v>
          </cell>
          <cell r="CX1077">
            <v>-5.1980817214492575E-2</v>
          </cell>
        </row>
        <row r="1078">
          <cell r="AC1078" t="str">
            <v>...</v>
          </cell>
          <cell r="AD1078" t="str">
            <v>...</v>
          </cell>
          <cell r="AE1078" t="str">
            <v>...</v>
          </cell>
          <cell r="AF1078" t="str">
            <v>...</v>
          </cell>
          <cell r="AJ1078" t="str">
            <v>...</v>
          </cell>
          <cell r="AO1078" t="str">
            <v>...</v>
          </cell>
          <cell r="AV1078" t="str">
            <v>...</v>
          </cell>
          <cell r="BE1078" t="str">
            <v>...</v>
          </cell>
          <cell r="BQ1078" t="str">
            <v>...</v>
          </cell>
          <cell r="CD1078" t="str">
            <v>...</v>
          </cell>
          <cell r="CP1078" t="str">
            <v>...</v>
          </cell>
          <cell r="CX1078" t="str">
            <v>...</v>
          </cell>
        </row>
        <row r="1079">
          <cell r="AC1079" t="str">
            <v>...</v>
          </cell>
          <cell r="AD1079" t="str">
            <v>...</v>
          </cell>
          <cell r="AE1079" t="str">
            <v>...</v>
          </cell>
          <cell r="AF1079" t="str">
            <v>...</v>
          </cell>
          <cell r="AJ1079" t="str">
            <v>...</v>
          </cell>
          <cell r="AO1079" t="str">
            <v>...</v>
          </cell>
          <cell r="AV1079" t="str">
            <v>...</v>
          </cell>
          <cell r="BE1079" t="str">
            <v>...</v>
          </cell>
          <cell r="BQ1079" t="str">
            <v>...</v>
          </cell>
          <cell r="CD1079" t="str">
            <v>...</v>
          </cell>
          <cell r="CP1079" t="str">
            <v>...</v>
          </cell>
          <cell r="CX1079" t="str">
            <v>...</v>
          </cell>
        </row>
        <row r="1080">
          <cell r="AC1080" t="str">
            <v>...</v>
          </cell>
          <cell r="AD1080" t="str">
            <v>...</v>
          </cell>
          <cell r="AE1080" t="str">
            <v>...</v>
          </cell>
          <cell r="AF1080" t="str">
            <v>...</v>
          </cell>
          <cell r="AJ1080" t="str">
            <v>...</v>
          </cell>
          <cell r="AO1080" t="str">
            <v>...</v>
          </cell>
          <cell r="AV1080" t="str">
            <v>...</v>
          </cell>
          <cell r="BE1080" t="str">
            <v>...</v>
          </cell>
          <cell r="BQ1080" t="str">
            <v>...</v>
          </cell>
          <cell r="CD1080" t="str">
            <v>...</v>
          </cell>
          <cell r="CP1080" t="str">
            <v>...</v>
          </cell>
          <cell r="CX1080" t="str">
            <v>...</v>
          </cell>
        </row>
        <row r="1081">
          <cell r="AC1081" t="str">
            <v>...</v>
          </cell>
          <cell r="AD1081" t="str">
            <v>...</v>
          </cell>
          <cell r="AE1081" t="str">
            <v>...</v>
          </cell>
          <cell r="AF1081" t="str">
            <v>...</v>
          </cell>
          <cell r="AJ1081" t="str">
            <v>...</v>
          </cell>
          <cell r="AO1081" t="str">
            <v>...</v>
          </cell>
          <cell r="AV1081" t="str">
            <v>...</v>
          </cell>
          <cell r="BE1081" t="str">
            <v>...</v>
          </cell>
          <cell r="BQ1081" t="str">
            <v>...</v>
          </cell>
          <cell r="CD1081" t="str">
            <v>...</v>
          </cell>
          <cell r="CP1081" t="str">
            <v>...</v>
          </cell>
          <cell r="CX1081" t="str">
            <v>...</v>
          </cell>
        </row>
        <row r="1158">
          <cell r="AC1158">
            <v>8.3794200003891733E-2</v>
          </cell>
          <cell r="AD1158">
            <v>-3.9556940834781423E-2</v>
          </cell>
          <cell r="AE1158">
            <v>-7.3299296666756711E-3</v>
          </cell>
          <cell r="AF1158">
            <v>-9.2887770643937342E-2</v>
          </cell>
          <cell r="AJ1158">
            <v>-9.5109533001075247E-2</v>
          </cell>
          <cell r="AO1158">
            <v>-2.0707680624114138E-2</v>
          </cell>
          <cell r="AV1158">
            <v>-3.0397139040858886E-2</v>
          </cell>
          <cell r="BE1158">
            <v>-4.4167916862067301E-2</v>
          </cell>
          <cell r="BQ1158">
            <v>-4.5754850963646551E-2</v>
          </cell>
          <cell r="CD1158">
            <v>9.0413989662462627E-3</v>
          </cell>
          <cell r="CP1158">
            <v>2.8688968457092165E-2</v>
          </cell>
          <cell r="CX1158">
            <v>-4.0959306979957033E-2</v>
          </cell>
        </row>
        <row r="1160">
          <cell r="AC1160">
            <v>7.1477787968913062E-2</v>
          </cell>
          <cell r="AD1160">
            <v>1.7421727637963152E-2</v>
          </cell>
          <cell r="AE1160">
            <v>-1.7339411990402561E-2</v>
          </cell>
          <cell r="AF1160">
            <v>-0.27885383184812168</v>
          </cell>
          <cell r="AJ1160">
            <v>-8.4709484299348506E-2</v>
          </cell>
          <cell r="AO1160">
            <v>-1.8046093589280054E-2</v>
          </cell>
          <cell r="AV1160">
            <v>1.85385463517256E-2</v>
          </cell>
          <cell r="BE1160">
            <v>-8.7119691395924639E-2</v>
          </cell>
          <cell r="BQ1160">
            <v>-0.12999718020004758</v>
          </cell>
          <cell r="CD1160">
            <v>0.16777524566356616</v>
          </cell>
          <cell r="CP1160">
            <v>-9.5821427092252186E-3</v>
          </cell>
          <cell r="CX1160">
            <v>5.0594638185430793E-2</v>
          </cell>
        </row>
        <row r="1162">
          <cell r="AC1162">
            <v>-6.1206219272184432E-3</v>
          </cell>
          <cell r="AD1162">
            <v>6.223494646402656E-2</v>
          </cell>
          <cell r="AE1162">
            <v>4.7332698372820843E-2</v>
          </cell>
          <cell r="AF1162">
            <v>-0.31729746408183246</v>
          </cell>
          <cell r="AJ1162">
            <v>0.10087666001841933</v>
          </cell>
          <cell r="AO1162">
            <v>-0.21603136253571789</v>
          </cell>
          <cell r="AV1162">
            <v>1.3665947949015739E-2</v>
          </cell>
          <cell r="BE1162">
            <v>1.776275706406296E-2</v>
          </cell>
          <cell r="BQ1162">
            <v>-0.14824775651570968</v>
          </cell>
          <cell r="CD1162">
            <v>0.24166372879504114</v>
          </cell>
          <cell r="CP1162">
            <v>-2.5137743168978405E-2</v>
          </cell>
          <cell r="CX1162">
            <v>0.10113131185946958</v>
          </cell>
        </row>
        <row r="1163">
          <cell r="AC1163">
            <v>0.79761742364243682</v>
          </cell>
          <cell r="AD1163">
            <v>0.11249647833245995</v>
          </cell>
          <cell r="AE1163">
            <v>-0.15069509108845935</v>
          </cell>
          <cell r="AF1163">
            <v>-0.1333220894158513</v>
          </cell>
          <cell r="AJ1163">
            <v>7.2566328036446609E-2</v>
          </cell>
          <cell r="AO1163">
            <v>4.9495625615243117E-3</v>
          </cell>
          <cell r="AV1163">
            <v>4.9264736580609168E-2</v>
          </cell>
          <cell r="BE1163">
            <v>3.8699451708890865E-2</v>
          </cell>
          <cell r="BQ1163">
            <v>-0.13077613377812999</v>
          </cell>
          <cell r="CD1163">
            <v>3.1839912135732666E-2</v>
          </cell>
          <cell r="CP1163">
            <v>5.5610596993682484E-3</v>
          </cell>
          <cell r="CX1163">
            <v>8.7592006504860181E-2</v>
          </cell>
        </row>
        <row r="1164">
          <cell r="AC1164">
            <v>-0.13063451246718946</v>
          </cell>
          <cell r="AD1164">
            <v>4.6134650070561417E-2</v>
          </cell>
          <cell r="AE1164">
            <v>0.11479099141661946</v>
          </cell>
          <cell r="AF1164">
            <v>-0.36504369431310735</v>
          </cell>
          <cell r="AJ1164">
            <v>0.1109052122586438</v>
          </cell>
          <cell r="AO1164">
            <v>-0.29160933215841989</v>
          </cell>
          <cell r="AV1164">
            <v>-3.6062293478970131E-3</v>
          </cell>
          <cell r="BE1164">
            <v>7.0654599043108004E-3</v>
          </cell>
          <cell r="BQ1164">
            <v>-0.15745503726962501</v>
          </cell>
          <cell r="CD1164">
            <v>0.35573899237573597</v>
          </cell>
          <cell r="CP1164">
            <v>-3.7840394400380263E-2</v>
          </cell>
          <cell r="CX1164">
            <v>0.10698636234523901</v>
          </cell>
        </row>
        <row r="1166">
          <cell r="AC1166">
            <v>0.22185862959415284</v>
          </cell>
          <cell r="AD1166">
            <v>-5.3219550341737906E-2</v>
          </cell>
          <cell r="AE1166">
            <v>-0.13171695019300669</v>
          </cell>
          <cell r="AF1166">
            <v>-0.19684295308399008</v>
          </cell>
          <cell r="AJ1166">
            <v>-0.4212393734248715</v>
          </cell>
          <cell r="AO1166">
            <v>0.66484375574796084</v>
          </cell>
          <cell r="AV1166">
            <v>2.6452684108696809E-2</v>
          </cell>
          <cell r="BE1166">
            <v>-0.25534902598125037</v>
          </cell>
          <cell r="BQ1166">
            <v>-8.9987112545696676E-2</v>
          </cell>
          <cell r="CD1166">
            <v>1.6162680074619327E-2</v>
          </cell>
          <cell r="CP1166">
            <v>2.9419776637122457E-2</v>
          </cell>
          <cell r="CX1166">
            <v>-6.9398552654707471E-2</v>
          </cell>
        </row>
        <row r="1167">
          <cell r="AC1167">
            <v>0.22185862959415284</v>
          </cell>
          <cell r="AD1167">
            <v>-5.3219550341737906E-2</v>
          </cell>
          <cell r="AE1167">
            <v>-0.13171695019300669</v>
          </cell>
          <cell r="AF1167">
            <v>-0.19684295308399008</v>
          </cell>
          <cell r="AJ1167">
            <v>-0.4212393734248715</v>
          </cell>
          <cell r="AO1167">
            <v>0.66484375574796084</v>
          </cell>
          <cell r="AV1167">
            <v>2.6452684108696809E-2</v>
          </cell>
          <cell r="BE1167">
            <v>-0.25534902598125037</v>
          </cell>
          <cell r="BQ1167">
            <v>-8.9987112545696676E-2</v>
          </cell>
          <cell r="CD1167">
            <v>1.6162680074619327E-2</v>
          </cell>
          <cell r="CP1167">
            <v>2.9419776637122457E-2</v>
          </cell>
          <cell r="CX1167">
            <v>-6.9398552654707471E-2</v>
          </cell>
        </row>
        <row r="1168">
          <cell r="AC1168">
            <v>0.34906753781375804</v>
          </cell>
          <cell r="AD1168">
            <v>-0.21994241812039436</v>
          </cell>
          <cell r="AE1168">
            <v>-9.3475463044442597E-2</v>
          </cell>
          <cell r="AF1168">
            <v>-7.6403875958793915E-2</v>
          </cell>
          <cell r="AJ1168">
            <v>-0.61272553687925824</v>
          </cell>
          <cell r="AO1168">
            <v>-0.33427508682855211</v>
          </cell>
          <cell r="AV1168">
            <v>0.15673261953224443</v>
          </cell>
          <cell r="BE1168">
            <v>-0.5299471247233204</v>
          </cell>
          <cell r="BQ1168">
            <v>-0.39227587276587994</v>
          </cell>
          <cell r="CD1168">
            <v>-7.1072931971691858E-2</v>
          </cell>
          <cell r="CP1168">
            <v>1.3072029208825013</v>
          </cell>
          <cell r="CX1168">
            <v>-7.2454076029102074E-2</v>
          </cell>
        </row>
        <row r="1169">
          <cell r="AC1169">
            <v>7.2603596026090789E-2</v>
          </cell>
          <cell r="AD1169">
            <v>0.19281781998501527</v>
          </cell>
          <cell r="AE1169">
            <v>-0.16862263101158825</v>
          </cell>
          <cell r="AF1169">
            <v>-0.32358106496688605</v>
          </cell>
          <cell r="AJ1169">
            <v>-0.14610582013750031</v>
          </cell>
          <cell r="AO1169">
            <v>1.3159293940754329</v>
          </cell>
          <cell r="AV1169">
            <v>2.0482919178821902E-3</v>
          </cell>
          <cell r="BE1169">
            <v>-0.19597010277849811</v>
          </cell>
          <cell r="BQ1169">
            <v>-5.1772337555318591E-2</v>
          </cell>
          <cell r="CD1169">
            <v>2.3230687183591284E-2</v>
          </cell>
          <cell r="CP1169">
            <v>-6.4567351969474454E-2</v>
          </cell>
          <cell r="CX1169">
            <v>-6.8844220454600244E-2</v>
          </cell>
        </row>
        <row r="1170">
          <cell r="AC1170">
            <v>0.53061478865945011</v>
          </cell>
          <cell r="AD1170">
            <v>0.22575792357017235</v>
          </cell>
          <cell r="AE1170">
            <v>-0.48787450520761733</v>
          </cell>
          <cell r="AF1170">
            <v>-0.57699669532367492</v>
          </cell>
          <cell r="AJ1170">
            <v>-0.54821654037307221</v>
          </cell>
          <cell r="AO1170">
            <v>9.1706607327771561</v>
          </cell>
          <cell r="AV1170">
            <v>-8.9299609342859007E-2</v>
          </cell>
          <cell r="BE1170">
            <v>-0.61085964209211041</v>
          </cell>
          <cell r="BQ1170">
            <v>-3.0582398552567541E-2</v>
          </cell>
          <cell r="CD1170">
            <v>0.38147049999365312</v>
          </cell>
          <cell r="CP1170">
            <v>0.29473027961941484</v>
          </cell>
          <cell r="CX1170">
            <v>-0.29433563866960211</v>
          </cell>
        </row>
        <row r="1171">
          <cell r="AC1171">
            <v>-8.9277553415249178E-2</v>
          </cell>
          <cell r="AD1171">
            <v>0.17325078537617958</v>
          </cell>
          <cell r="AE1171">
            <v>2.9506057061263361E-2</v>
          </cell>
          <cell r="AF1171">
            <v>-0.24534719806212096</v>
          </cell>
          <cell r="AJ1171">
            <v>-7.6522744401714846E-2</v>
          </cell>
          <cell r="AO1171">
            <v>0.65097259884239478</v>
          </cell>
          <cell r="AV1171">
            <v>4.9688096283672406E-2</v>
          </cell>
          <cell r="BE1171">
            <v>-8.2463916431245593E-3</v>
          </cell>
          <cell r="BQ1171">
            <v>-5.5534337956411932E-2</v>
          </cell>
          <cell r="CD1171">
            <v>-4.2050449559401314E-2</v>
          </cell>
          <cell r="CP1171">
            <v>-0.15898804652994666</v>
          </cell>
          <cell r="CX1171">
            <v>2.2382064813045763E-2</v>
          </cell>
        </row>
        <row r="1172">
          <cell r="AC1172" t="str">
            <v>...</v>
          </cell>
          <cell r="AD1172" t="str">
            <v>...</v>
          </cell>
          <cell r="AE1172" t="str">
            <v>...</v>
          </cell>
          <cell r="AF1172" t="str">
            <v>...</v>
          </cell>
          <cell r="AJ1172" t="str">
            <v>...</v>
          </cell>
          <cell r="AO1172" t="str">
            <v>...</v>
          </cell>
          <cell r="AV1172" t="str">
            <v>...</v>
          </cell>
          <cell r="BE1172" t="str">
            <v>...</v>
          </cell>
          <cell r="BQ1172" t="str">
            <v>...</v>
          </cell>
          <cell r="CD1172" t="str">
            <v>...</v>
          </cell>
          <cell r="CP1172" t="str">
            <v>...</v>
          </cell>
          <cell r="CX1172" t="str">
            <v>...</v>
          </cell>
        </row>
        <row r="1174">
          <cell r="AC1174">
            <v>-0.60224009595070194</v>
          </cell>
          <cell r="AD1174">
            <v>8.5098518651718198</v>
          </cell>
          <cell r="AE1174">
            <v>-0.16801023972951981</v>
          </cell>
          <cell r="AF1174">
            <v>-3.618790228479845</v>
          </cell>
          <cell r="AJ1174">
            <v>-0.14940887444108478</v>
          </cell>
          <cell r="AO1174">
            <v>-3.5661012649898197E-2</v>
          </cell>
          <cell r="AV1174">
            <v>-0.3103496431984063</v>
          </cell>
          <cell r="BE1174">
            <v>0.31873319314124593</v>
          </cell>
          <cell r="BQ1174">
            <v>0.44695863912214678</v>
          </cell>
          <cell r="CD1174">
            <v>-0.54916931885747866</v>
          </cell>
          <cell r="CP1174">
            <v>0.37730351304539222</v>
          </cell>
          <cell r="CX1174">
            <v>-0.64066794015842476</v>
          </cell>
        </row>
        <row r="1176">
          <cell r="AC1176">
            <v>5.21581627056521E-2</v>
          </cell>
          <cell r="AD1176">
            <v>-7.7506550034977861E-2</v>
          </cell>
          <cell r="AE1176">
            <v>5.4249588117227313E-3</v>
          </cell>
          <cell r="AF1176">
            <v>-8.1124884091367255E-2</v>
          </cell>
          <cell r="AJ1176">
            <v>-7.215444994791391E-2</v>
          </cell>
          <cell r="AO1176">
            <v>3.6503336752164342E-2</v>
          </cell>
          <cell r="AV1176">
            <v>-0.17759206647809334</v>
          </cell>
          <cell r="BE1176">
            <v>-6.0117334158696897E-2</v>
          </cell>
          <cell r="BQ1176">
            <v>-9.4527868168834295E-2</v>
          </cell>
          <cell r="CD1176">
            <v>-0.38191007433749802</v>
          </cell>
          <cell r="CP1176">
            <v>8.2150129842191374E-2</v>
          </cell>
          <cell r="CX1176">
            <v>-0.11232891308550212</v>
          </cell>
        </row>
        <row r="1177">
          <cell r="AC1177" t="str">
            <v>...</v>
          </cell>
          <cell r="AD1177" t="str">
            <v>...</v>
          </cell>
          <cell r="AE1177" t="str">
            <v>...</v>
          </cell>
          <cell r="AF1177" t="str">
            <v>...</v>
          </cell>
          <cell r="AJ1177" t="str">
            <v>...</v>
          </cell>
          <cell r="AO1177" t="str">
            <v>...</v>
          </cell>
          <cell r="AV1177" t="str">
            <v>...</v>
          </cell>
          <cell r="BE1177" t="str">
            <v>...</v>
          </cell>
          <cell r="BQ1177" t="str">
            <v>...</v>
          </cell>
          <cell r="CD1177" t="str">
            <v>...</v>
          </cell>
          <cell r="CP1177" t="str">
            <v>...</v>
          </cell>
          <cell r="CX1177" t="str">
            <v>...</v>
          </cell>
        </row>
        <row r="1178">
          <cell r="AC1178" t="str">
            <v>...</v>
          </cell>
          <cell r="AD1178" t="str">
            <v>...</v>
          </cell>
          <cell r="AE1178" t="str">
            <v>...</v>
          </cell>
          <cell r="AF1178" t="str">
            <v>...</v>
          </cell>
          <cell r="AJ1178" t="str">
            <v>...</v>
          </cell>
          <cell r="AO1178" t="str">
            <v>...</v>
          </cell>
          <cell r="AV1178" t="str">
            <v>...</v>
          </cell>
          <cell r="BE1178" t="str">
            <v>...</v>
          </cell>
          <cell r="BQ1178" t="str">
            <v>...</v>
          </cell>
          <cell r="CD1178" t="str">
            <v>...</v>
          </cell>
          <cell r="CP1178" t="str">
            <v>...</v>
          </cell>
          <cell r="CX1178" t="str">
            <v>...</v>
          </cell>
        </row>
        <row r="1179">
          <cell r="AC1179" t="str">
            <v>...</v>
          </cell>
          <cell r="AD1179" t="str">
            <v>...</v>
          </cell>
          <cell r="AE1179" t="str">
            <v>...</v>
          </cell>
          <cell r="AF1179" t="str">
            <v>...</v>
          </cell>
          <cell r="AJ1179" t="str">
            <v>...</v>
          </cell>
          <cell r="AO1179" t="str">
            <v>...</v>
          </cell>
          <cell r="AV1179" t="str">
            <v>...</v>
          </cell>
          <cell r="BE1179" t="str">
            <v>...</v>
          </cell>
          <cell r="BQ1179" t="str">
            <v>...</v>
          </cell>
          <cell r="CD1179" t="str">
            <v>...</v>
          </cell>
          <cell r="CP1179" t="str">
            <v>...</v>
          </cell>
          <cell r="CX1179" t="str">
            <v>...</v>
          </cell>
        </row>
        <row r="1180">
          <cell r="AC1180" t="str">
            <v>...</v>
          </cell>
          <cell r="AD1180" t="str">
            <v>...</v>
          </cell>
          <cell r="AE1180" t="str">
            <v>...</v>
          </cell>
          <cell r="AF1180" t="str">
            <v>...</v>
          </cell>
          <cell r="AJ1180" t="str">
            <v>...</v>
          </cell>
          <cell r="AO1180" t="str">
            <v>...</v>
          </cell>
          <cell r="AV1180" t="str">
            <v>...</v>
          </cell>
          <cell r="BE1180" t="str">
            <v>...</v>
          </cell>
          <cell r="BQ1180" t="str">
            <v>...</v>
          </cell>
          <cell r="CD1180" t="str">
            <v>...</v>
          </cell>
          <cell r="CP1180" t="str">
            <v>...</v>
          </cell>
          <cell r="CX1180" t="str">
            <v>...</v>
          </cell>
        </row>
        <row r="1182">
          <cell r="AC1182">
            <v>3.1205941994789904E-2</v>
          </cell>
          <cell r="AD1182">
            <v>2.8546487100846597E-2</v>
          </cell>
          <cell r="AE1182">
            <v>-1.4378935011147603E-2</v>
          </cell>
          <cell r="AF1182">
            <v>-0.42211210161031287</v>
          </cell>
          <cell r="AJ1182">
            <v>-3.8410041029086198E-2</v>
          </cell>
          <cell r="AO1182">
            <v>6.4385861209507025E-2</v>
          </cell>
          <cell r="AV1182">
            <v>-0.13111921336749993</v>
          </cell>
          <cell r="BE1182">
            <v>-0.16538056288089192</v>
          </cell>
          <cell r="BQ1182">
            <v>-0.3322474038880856</v>
          </cell>
          <cell r="CD1182">
            <v>-0.22279625639579931</v>
          </cell>
          <cell r="CP1182">
            <v>-8.0721001080441293E-2</v>
          </cell>
          <cell r="CX1182">
            <v>0.32447986256607575</v>
          </cell>
        </row>
        <row r="1183">
          <cell r="AC1183" t="str">
            <v>...</v>
          </cell>
          <cell r="AD1183" t="str">
            <v>...</v>
          </cell>
          <cell r="AE1183" t="str">
            <v>...</v>
          </cell>
          <cell r="AF1183" t="str">
            <v>...</v>
          </cell>
          <cell r="AJ1183" t="str">
            <v>...</v>
          </cell>
          <cell r="AO1183" t="str">
            <v>...</v>
          </cell>
          <cell r="AV1183" t="str">
            <v>...</v>
          </cell>
          <cell r="BE1183" t="str">
            <v>...</v>
          </cell>
          <cell r="BQ1183" t="str">
            <v>...</v>
          </cell>
          <cell r="CD1183" t="str">
            <v>...</v>
          </cell>
          <cell r="CP1183" t="str">
            <v>...</v>
          </cell>
          <cell r="CX1183" t="str">
            <v>...</v>
          </cell>
        </row>
        <row r="1184">
          <cell r="AC1184" t="str">
            <v>...</v>
          </cell>
          <cell r="AD1184" t="str">
            <v>...</v>
          </cell>
          <cell r="AE1184" t="str">
            <v>...</v>
          </cell>
          <cell r="AF1184" t="str">
            <v>...</v>
          </cell>
          <cell r="AJ1184" t="str">
            <v>...</v>
          </cell>
          <cell r="AO1184" t="str">
            <v>...</v>
          </cell>
          <cell r="AV1184" t="str">
            <v>...</v>
          </cell>
          <cell r="BE1184" t="str">
            <v>...</v>
          </cell>
          <cell r="BQ1184" t="str">
            <v>...</v>
          </cell>
          <cell r="CD1184" t="str">
            <v>...</v>
          </cell>
          <cell r="CP1184" t="str">
            <v>...</v>
          </cell>
          <cell r="CX1184" t="str">
            <v>...</v>
          </cell>
        </row>
        <row r="1185">
          <cell r="AC1185" t="str">
            <v>...</v>
          </cell>
          <cell r="AD1185" t="str">
            <v>...</v>
          </cell>
          <cell r="AE1185" t="str">
            <v>...</v>
          </cell>
          <cell r="AF1185" t="str">
            <v>...</v>
          </cell>
          <cell r="AJ1185" t="str">
            <v>...</v>
          </cell>
          <cell r="AO1185" t="str">
            <v>...</v>
          </cell>
          <cell r="AV1185" t="str">
            <v>...</v>
          </cell>
          <cell r="BE1185" t="str">
            <v>...</v>
          </cell>
          <cell r="BQ1185" t="str">
            <v>...</v>
          </cell>
          <cell r="CD1185" t="str">
            <v>...</v>
          </cell>
          <cell r="CP1185" t="str">
            <v>...</v>
          </cell>
          <cell r="CX1185" t="str">
            <v>...</v>
          </cell>
        </row>
        <row r="1186">
          <cell r="AC1186" t="str">
            <v>...</v>
          </cell>
          <cell r="AD1186" t="str">
            <v>...</v>
          </cell>
          <cell r="AE1186" t="str">
            <v>...</v>
          </cell>
          <cell r="AF1186" t="str">
            <v>...</v>
          </cell>
          <cell r="AJ1186" t="str">
            <v>...</v>
          </cell>
          <cell r="AO1186" t="str">
            <v>...</v>
          </cell>
          <cell r="AV1186" t="str">
            <v>...</v>
          </cell>
          <cell r="BE1186" t="str">
            <v>...</v>
          </cell>
          <cell r="BQ1186" t="str">
            <v>...</v>
          </cell>
          <cell r="CD1186" t="str">
            <v>...</v>
          </cell>
          <cell r="CP1186" t="str">
            <v>...</v>
          </cell>
          <cell r="CX1186" t="str">
            <v>...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32"/>
  <sheetViews>
    <sheetView showGridLines="0" tabSelected="1" topLeftCell="A2" workbookViewId="0">
      <pane xSplit="1" ySplit="6" topLeftCell="B8" activePane="bottomRight" state="frozen"/>
      <selection activeCell="A2" sqref="A2"/>
      <selection pane="topRight" activeCell="B2" sqref="B2"/>
      <selection pane="bottomLeft" activeCell="A8" sqref="A8"/>
      <selection pane="bottomRight" activeCell="D295" sqref="D295:D296"/>
    </sheetView>
  </sheetViews>
  <sheetFormatPr baseColWidth="10" defaultColWidth="9.109375" defaultRowHeight="14.4" x14ac:dyDescent="0.3"/>
  <cols>
    <col min="1" max="1" width="50.33203125" style="25" customWidth="1"/>
    <col min="2" max="11" width="9.109375" style="25"/>
    <col min="12" max="13" width="9.109375" style="26"/>
    <col min="14" max="16384" width="9.109375" style="25"/>
  </cols>
  <sheetData>
    <row r="3" spans="1:14" s="27" customFormat="1" ht="18" x14ac:dyDescent="0.35">
      <c r="D3" s="28" t="s">
        <v>71</v>
      </c>
    </row>
    <row r="4" spans="1:14" s="27" customFormat="1" ht="15" thickBot="1" x14ac:dyDescent="0.35"/>
    <row r="5" spans="1:14" s="31" customFormat="1" ht="15" thickTop="1" x14ac:dyDescent="0.3">
      <c r="A5" s="29"/>
      <c r="B5" s="30">
        <f t="shared" ref="B5:K5" si="0">+C5-1</f>
        <v>2012</v>
      </c>
      <c r="C5" s="30">
        <f t="shared" si="0"/>
        <v>2013</v>
      </c>
      <c r="D5" s="30">
        <f t="shared" si="0"/>
        <v>2014</v>
      </c>
      <c r="E5" s="30">
        <f t="shared" si="0"/>
        <v>2015</v>
      </c>
      <c r="F5" s="30">
        <f t="shared" si="0"/>
        <v>2016</v>
      </c>
      <c r="G5" s="30">
        <f t="shared" si="0"/>
        <v>2017</v>
      </c>
      <c r="H5" s="30">
        <f t="shared" si="0"/>
        <v>2018</v>
      </c>
      <c r="I5" s="30">
        <f t="shared" si="0"/>
        <v>2019</v>
      </c>
      <c r="J5" s="30">
        <f t="shared" si="0"/>
        <v>2020</v>
      </c>
      <c r="K5" s="30">
        <f t="shared" si="0"/>
        <v>2021</v>
      </c>
      <c r="L5" s="30">
        <f>+M5-1</f>
        <v>2022</v>
      </c>
      <c r="M5" s="30">
        <v>2023</v>
      </c>
    </row>
    <row r="6" spans="1:14" s="31" customFormat="1" ht="15" thickBot="1" x14ac:dyDescent="0.35">
      <c r="A6" s="32"/>
      <c r="B6" s="33" t="s">
        <v>69</v>
      </c>
      <c r="C6" s="33"/>
      <c r="D6" s="33"/>
      <c r="E6" s="33"/>
      <c r="F6" s="33"/>
      <c r="G6" s="33"/>
      <c r="H6" s="33"/>
      <c r="I6" s="33"/>
      <c r="J6" s="34" t="s">
        <v>0</v>
      </c>
      <c r="K6" s="34" t="s">
        <v>0</v>
      </c>
      <c r="L6" s="34" t="s">
        <v>0</v>
      </c>
      <c r="M6" s="34" t="s">
        <v>77</v>
      </c>
    </row>
    <row r="7" spans="1:14" s="27" customFormat="1" ht="15" thickTop="1" x14ac:dyDescent="0.3">
      <c r="D7" s="35" t="s">
        <v>70</v>
      </c>
      <c r="N7" s="35"/>
    </row>
    <row r="8" spans="1:14" x14ac:dyDescent="0.3">
      <c r="A8" s="2"/>
      <c r="B8" s="4"/>
      <c r="C8" s="2"/>
      <c r="D8" s="5"/>
      <c r="E8" s="4"/>
      <c r="F8" s="4"/>
      <c r="G8" s="4"/>
      <c r="H8" s="4"/>
    </row>
    <row r="9" spans="1:14" x14ac:dyDescent="0.3">
      <c r="A9" s="6" t="s">
        <v>1</v>
      </c>
      <c r="B9" s="7">
        <f>+[1]GUINEE!AC533</f>
        <v>5121.6307461992392</v>
      </c>
      <c r="C9" s="7">
        <f>+[1]GUINEE!AD533</f>
        <v>4177.2517177259306</v>
      </c>
      <c r="D9" s="7">
        <f>+[1]GUINEE!AE533</f>
        <v>3954.9907733512837</v>
      </c>
      <c r="E9" s="7">
        <f>+[1]GUINEE!AF533</f>
        <v>2307.6184818427719</v>
      </c>
      <c r="F9" s="7">
        <f>+[1]GUINEE!AJ533</f>
        <v>1569.21794144197</v>
      </c>
      <c r="G9" s="7">
        <f>+[1]GUINEE!AO533</f>
        <v>1674.2381696965931</v>
      </c>
      <c r="H9" s="7">
        <f>+[1]GUINEE!AV533</f>
        <v>1882.9413620316807</v>
      </c>
      <c r="I9" s="7">
        <f>+[1]GUINEE!BE533</f>
        <v>1616.4876670679753</v>
      </c>
      <c r="J9" s="7">
        <f>+[1]GUINEE!BQ533</f>
        <v>1092.2389436897479</v>
      </c>
      <c r="K9" s="7">
        <f>+[1]GUINEE!CD533</f>
        <v>1471.7525302950203</v>
      </c>
      <c r="L9" s="7">
        <f>+[1]GUINEE!CP533</f>
        <v>2135.0431280276362</v>
      </c>
      <c r="M9" s="7">
        <f>+[1]GUINEE!CX533</f>
        <v>1434.7217654705994</v>
      </c>
    </row>
    <row r="10" spans="1:14" x14ac:dyDescent="0.3">
      <c r="A10" s="6" t="s">
        <v>2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4" x14ac:dyDescent="0.3">
      <c r="A11" s="6" t="s">
        <v>11</v>
      </c>
      <c r="B11" s="7">
        <f>+[1]GUINEE!AC535</f>
        <v>63.483713676226543</v>
      </c>
      <c r="C11" s="7">
        <f>+[1]GUINEE!AD535</f>
        <v>67.508351342063946</v>
      </c>
      <c r="D11" s="7">
        <f>+[1]GUINEE!AE535</f>
        <v>72.632689306523062</v>
      </c>
      <c r="E11" s="7">
        <f>+[1]GUINEE!AF535</f>
        <v>76.635176317986179</v>
      </c>
      <c r="F11" s="7">
        <f>+[1]GUINEE!AJ535</f>
        <v>79.994198876173385</v>
      </c>
      <c r="G11" s="7">
        <f>+[1]GUINEE!AO535</f>
        <v>83.629037792577776</v>
      </c>
      <c r="H11" s="7">
        <f>+[1]GUINEE!AV535</f>
        <v>88.812993648073203</v>
      </c>
      <c r="I11" s="7">
        <f>+[1]GUINEE!BE535</f>
        <v>92.392126137862803</v>
      </c>
      <c r="J11" s="7">
        <f>+[1]GUINEE!BQ535</f>
        <v>100.61237776398396</v>
      </c>
      <c r="K11" s="7">
        <f>+[1]GUINEE!CD535</f>
        <v>105.04883805650641</v>
      </c>
      <c r="L11" s="7">
        <f>+[1]GUINEE!CP535</f>
        <v>107.3915663202103</v>
      </c>
      <c r="M11" s="7">
        <f>+[1]GUINEE!CX535</f>
        <v>113.45856561961678</v>
      </c>
    </row>
    <row r="12" spans="1:14" x14ac:dyDescent="0.3">
      <c r="A12" s="6" t="s">
        <v>12</v>
      </c>
      <c r="B12" s="7">
        <f>+[1]GUINEE!AC536</f>
        <v>0.99145211948553602</v>
      </c>
      <c r="C12" s="7">
        <f>+[1]GUINEE!AD536</f>
        <v>0.96582133178373653</v>
      </c>
      <c r="D12" s="7">
        <f>+[1]GUINEE!AE536</f>
        <v>0.86003581473367208</v>
      </c>
      <c r="E12" s="7">
        <f>+[1]GUINEE!AF536</f>
        <v>1.109444445473033</v>
      </c>
      <c r="F12" s="7">
        <f>+[1]GUINEE!AJ536</f>
        <v>0.79196500698454342</v>
      </c>
      <c r="G12" s="7">
        <f>+[1]GUINEE!AO536</f>
        <v>1.0627999229225662</v>
      </c>
      <c r="H12" s="7">
        <f>+[1]GUINEE!AV536</f>
        <v>2.3129204016134137</v>
      </c>
      <c r="I12" s="7">
        <f>+[1]GUINEE!BE536</f>
        <v>1.8602498773562215</v>
      </c>
      <c r="J12" s="7">
        <f>+[1]GUINEE!BQ536</f>
        <v>2.5837922132231257</v>
      </c>
      <c r="K12" s="7">
        <f>+[1]GUINEE!CD536</f>
        <v>3.7690560430861471</v>
      </c>
      <c r="L12" s="7">
        <f>+[1]GUINEE!CP536</f>
        <v>3.8</v>
      </c>
      <c r="M12" s="7">
        <f>+[1]GUINEE!CX536</f>
        <v>3.6580249999999994</v>
      </c>
    </row>
    <row r="13" spans="1:14" x14ac:dyDescent="0.3">
      <c r="A13" s="6" t="s">
        <v>13</v>
      </c>
      <c r="B13" s="7">
        <f>+[1]GUINEE!AC537</f>
        <v>57.590335310056354</v>
      </c>
      <c r="C13" s="7">
        <f>+[1]GUINEE!AD537</f>
        <v>61.322898551079028</v>
      </c>
      <c r="D13" s="7">
        <f>+[1]GUINEE!AE537</f>
        <v>66.142768363913831</v>
      </c>
      <c r="E13" s="7">
        <f>+[1]GUINEE!AF537</f>
        <v>69.601453279558243</v>
      </c>
      <c r="F13" s="7">
        <f>+[1]GUINEE!AJ537</f>
        <v>72.989568503463204</v>
      </c>
      <c r="G13" s="7">
        <f>+[1]GUINEE!AO537</f>
        <v>76.089698240251892</v>
      </c>
      <c r="H13" s="7">
        <f>+[1]GUINEE!AV537</f>
        <v>79.714961477029391</v>
      </c>
      <c r="I13" s="7">
        <f>+[1]GUINEE!BE537</f>
        <v>83.430507717458326</v>
      </c>
      <c r="J13" s="7">
        <f>+[1]GUINEE!BQ537</f>
        <v>90.339171142220977</v>
      </c>
      <c r="K13" s="7">
        <f>+[1]GUINEE!CD537</f>
        <v>93.335342024489648</v>
      </c>
      <c r="L13" s="7">
        <f>+[1]GUINEE!CP537</f>
        <v>95.226319820118661</v>
      </c>
      <c r="M13" s="7">
        <f>+[1]GUINEE!CX537</f>
        <v>100.93390580798325</v>
      </c>
    </row>
    <row r="14" spans="1:14" x14ac:dyDescent="0.3">
      <c r="A14" s="6" t="s">
        <v>14</v>
      </c>
      <c r="B14" s="7">
        <f>+[1]GUINEE!AC538</f>
        <v>4.9019262466846492</v>
      </c>
      <c r="C14" s="7">
        <f>+[1]GUINEE!AD538</f>
        <v>5.2196314592011746</v>
      </c>
      <c r="D14" s="7">
        <f>+[1]GUINEE!AE538</f>
        <v>5.6298851278755482</v>
      </c>
      <c r="E14" s="7">
        <f>+[1]GUINEE!AF538</f>
        <v>5.9242785929549067</v>
      </c>
      <c r="F14" s="7">
        <f>+[1]GUINEE!AJ538</f>
        <v>6.2126653657256403</v>
      </c>
      <c r="G14" s="7">
        <f>+[1]GUINEE!AO538</f>
        <v>6.4765396294033248</v>
      </c>
      <c r="H14" s="7">
        <f>+[1]GUINEE!AV538</f>
        <v>6.7851117694303946</v>
      </c>
      <c r="I14" s="7">
        <f>+[1]GUINEE!BE538</f>
        <v>7.1013685430482534</v>
      </c>
      <c r="J14" s="7">
        <f>+[1]GUINEE!BQ538</f>
        <v>7.6894144085398661</v>
      </c>
      <c r="K14" s="7">
        <f>+[1]GUINEE!CD538</f>
        <v>7.9444399889306174</v>
      </c>
      <c r="L14" s="7">
        <f>+[1]GUINEE!CP538</f>
        <v>8.3652465000916472</v>
      </c>
      <c r="M14" s="7">
        <f>+[1]GUINEE!CX538</f>
        <v>8.8666348116335278</v>
      </c>
    </row>
    <row r="15" spans="1:14" x14ac:dyDescent="0.3">
      <c r="A15" s="6" t="s">
        <v>15</v>
      </c>
      <c r="B15" s="7">
        <f>+[1]GUINEE!AC539</f>
        <v>18.595787072563322</v>
      </c>
      <c r="C15" s="7">
        <f>+[1]GUINEE!AD539</f>
        <v>42.305693566305322</v>
      </c>
      <c r="D15" s="7">
        <f>+[1]GUINEE!AE539</f>
        <v>62.113531353366866</v>
      </c>
      <c r="E15" s="7">
        <f>+[1]GUINEE!AF539</f>
        <v>87.62483889021351</v>
      </c>
      <c r="F15" s="7">
        <f>+[1]GUINEE!AJ539</f>
        <v>19.705870391046403</v>
      </c>
      <c r="G15" s="7">
        <f>+[1]GUINEE!AO539</f>
        <v>28.845125606508113</v>
      </c>
      <c r="H15" s="7">
        <f>+[1]GUINEE!AV539</f>
        <v>11.160245544820086</v>
      </c>
      <c r="I15" s="7">
        <f>+[1]GUINEE!BE539</f>
        <v>8.6349144267269935</v>
      </c>
      <c r="J15" s="7">
        <f>+[1]GUINEE!BQ539</f>
        <v>6.8459212981969273</v>
      </c>
      <c r="K15" s="7">
        <f>+[1]GUINEE!CD539</f>
        <v>9.8954548525391051</v>
      </c>
      <c r="L15" s="7">
        <f>+[1]GUINEE!CP539</f>
        <v>35.503825045739781</v>
      </c>
      <c r="M15" s="7">
        <f>+[1]GUINEE!CX539</f>
        <v>35.91836225073336</v>
      </c>
    </row>
    <row r="16" spans="1:14" x14ac:dyDescent="0.3">
      <c r="A16" s="6" t="s">
        <v>3</v>
      </c>
      <c r="B16" s="7">
        <f>+[1]GUINEE!AC540</f>
        <v>3.7557818804734922</v>
      </c>
      <c r="C16" s="7">
        <f>+[1]GUINEE!AD540</f>
        <v>3.999202817560942</v>
      </c>
      <c r="D16" s="7">
        <f>+[1]GUINEE!AE540</f>
        <v>4.3135329844513777</v>
      </c>
      <c r="E16" s="7">
        <f>+[1]GUINEE!AF540</f>
        <v>4.539092812615392</v>
      </c>
      <c r="F16" s="7">
        <f>+[1]GUINEE!AJ540</f>
        <v>4.7600504038221336</v>
      </c>
      <c r="G16" s="7">
        <f>+[1]GUINEE!AO540</f>
        <v>4.9622268806539136</v>
      </c>
      <c r="H16" s="7">
        <f>+[1]GUINEE!AV540</f>
        <v>5.1986501954919166</v>
      </c>
      <c r="I16" s="7">
        <f>+[1]GUINEE!BE540</f>
        <v>5.3409613605638731</v>
      </c>
      <c r="J16" s="7">
        <f>+[1]GUINEE!BQ540</f>
        <v>5.7832324843326299</v>
      </c>
      <c r="K16" s="7">
        <f>+[1]GUINEE!CD540</f>
        <v>20.975038016261507</v>
      </c>
      <c r="L16" s="7">
        <f>+[1]GUINEE!CP540</f>
        <v>22.076112137629792</v>
      </c>
      <c r="M16" s="7">
        <f>+[1]GUINEE!CX540</f>
        <v>23.3992894749592</v>
      </c>
    </row>
    <row r="17" spans="1:13" x14ac:dyDescent="0.3">
      <c r="A17" s="6" t="s">
        <v>16</v>
      </c>
      <c r="B17" s="7">
        <f>+[1]GUINEE!AC541</f>
        <v>4823.6180681356018</v>
      </c>
      <c r="C17" s="7">
        <f>+[1]GUINEE!AD541</f>
        <v>3868.3760200000002</v>
      </c>
      <c r="D17" s="7">
        <f>+[1]GUINEE!AE541</f>
        <v>3621.2795030590628</v>
      </c>
      <c r="E17" s="7">
        <f>+[1]GUINEE!AF541</f>
        <v>2011.5446071011984</v>
      </c>
      <c r="F17" s="7">
        <f>+[1]GUINEE!AJ541</f>
        <v>1412.0043105691534</v>
      </c>
      <c r="G17" s="7">
        <f>+[1]GUINEE!AO541</f>
        <v>1485.3168917892649</v>
      </c>
      <c r="H17" s="7">
        <f>+[1]GUINEE!AV541</f>
        <v>1701.9427686195247</v>
      </c>
      <c r="I17" s="7">
        <f>+[1]GUINEE!BE541</f>
        <v>1449.1256600684171</v>
      </c>
      <c r="J17" s="7">
        <f>+[1]GUINEE!BQ541</f>
        <v>937.00385893203304</v>
      </c>
      <c r="K17" s="7">
        <f>+[1]GUINEE!CD541</f>
        <v>1288.7331812477432</v>
      </c>
      <c r="L17" s="7">
        <f>+[1]GUINEE!CP541</f>
        <v>1872.512252337119</v>
      </c>
      <c r="M17" s="7">
        <f>+[1]GUINEE!CX541</f>
        <v>1173.7252081595564</v>
      </c>
    </row>
    <row r="18" spans="1:13" x14ac:dyDescent="0.3">
      <c r="A18" s="6" t="s">
        <v>17</v>
      </c>
      <c r="B18" s="7">
        <f>+[1]GUINEE!AC542</f>
        <v>48.172147584891718</v>
      </c>
      <c r="C18" s="7">
        <f>+[1]GUINEE!AD542</f>
        <v>54.418949999999995</v>
      </c>
      <c r="D18" s="7">
        <f>+[1]GUINEE!AE542</f>
        <v>44.903110531138459</v>
      </c>
      <c r="E18" s="7">
        <f>+[1]GUINEE!AF542</f>
        <v>20.023453639640227</v>
      </c>
      <c r="F18" s="7">
        <f>+[1]GUINEE!AJ542</f>
        <v>17.362864295612336</v>
      </c>
      <c r="G18" s="7">
        <f>+[1]GUINEE!AO542</f>
        <v>23.013355038600537</v>
      </c>
      <c r="H18" s="7">
        <f>+[1]GUINEE!AV542</f>
        <v>25.617334959090577</v>
      </c>
      <c r="I18" s="7">
        <f>+[1]GUINEE!BE542</f>
        <v>20.905878574304229</v>
      </c>
      <c r="J18" s="7">
        <f>+[1]GUINEE!BQ542</f>
        <v>11.713093486046999</v>
      </c>
      <c r="K18" s="7">
        <f>+[1]GUINEE!CD542</f>
        <v>21.773721844833833</v>
      </c>
      <c r="L18" s="7">
        <f>+[1]GUINEE!CP542</f>
        <v>39.024647006680134</v>
      </c>
      <c r="M18" s="7">
        <f>+[1]GUINEE!CX542</f>
        <v>29.818347076428115</v>
      </c>
    </row>
    <row r="19" spans="1:13" x14ac:dyDescent="0.3">
      <c r="A19" s="6" t="s">
        <v>18</v>
      </c>
      <c r="B19" s="7">
        <f>+[1]GUINEE!AC543</f>
        <v>164.00524784948288</v>
      </c>
      <c r="C19" s="7">
        <f>+[1]GUINEE!AD543</f>
        <v>140.64349999999999</v>
      </c>
      <c r="D19" s="7">
        <f>+[1]GUINEE!AE543</f>
        <v>149.74840611674131</v>
      </c>
      <c r="E19" s="7">
        <f>+[1]GUINEE!AF543</f>
        <v>107.25131308111867</v>
      </c>
      <c r="F19" s="7">
        <f>+[1]GUINEE!AJ543</f>
        <v>35.390646906162338</v>
      </c>
      <c r="G19" s="7">
        <f>+[1]GUINEE!AO543</f>
        <v>48.471532588987778</v>
      </c>
      <c r="H19" s="7">
        <f>+[1]GUINEE!AV543</f>
        <v>50.209369064680267</v>
      </c>
      <c r="I19" s="7">
        <f>+[1]GUINEE!BE543</f>
        <v>40.08812650010006</v>
      </c>
      <c r="J19" s="7">
        <f>+[1]GUINEE!BQ543</f>
        <v>30.280459725154387</v>
      </c>
      <c r="K19" s="7">
        <f>+[1]GUINEE!CD543</f>
        <v>25.326296277136453</v>
      </c>
      <c r="L19" s="7">
        <f>+[1]GUINEE!CP543</f>
        <v>58.534725180257468</v>
      </c>
      <c r="M19" s="7">
        <f>+[1]GUINEE!CX543</f>
        <v>58.401992889305646</v>
      </c>
    </row>
    <row r="20" spans="1:13" x14ac:dyDescent="0.3">
      <c r="A20" s="2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3" x14ac:dyDescent="0.3">
      <c r="A21" s="6" t="s">
        <v>4</v>
      </c>
      <c r="B21" s="7">
        <f>+[1]GUINEE!AC545</f>
        <v>3170.0090797351982</v>
      </c>
      <c r="C21" s="7">
        <f>+[1]GUINEE!AD545</f>
        <v>3094.0907592881176</v>
      </c>
      <c r="D21" s="7">
        <f>+[1]GUINEE!AE545</f>
        <v>2947.6841421044164</v>
      </c>
      <c r="E21" s="7">
        <f>+[1]GUINEE!AF545</f>
        <v>1699.6862982543255</v>
      </c>
      <c r="F21" s="7">
        <f>+[1]GUINEE!AJ545</f>
        <v>1222.2442137373364</v>
      </c>
      <c r="G21" s="7">
        <f>+[1]GUINEE!AO545</f>
        <v>1562.8974814882943</v>
      </c>
      <c r="H21" s="7">
        <f>+[1]GUINEE!AV545</f>
        <v>1725.0096589982572</v>
      </c>
      <c r="I21" s="7">
        <f>+[1]GUINEE!BE545</f>
        <v>1488.3880297132757</v>
      </c>
      <c r="J21" s="7">
        <f>+[1]GUINEE!BQ545</f>
        <v>1083.3504880633529</v>
      </c>
      <c r="K21" s="7">
        <f>+[1]GUINEE!CD545</f>
        <v>1500.4155114412292</v>
      </c>
      <c r="L21" s="7">
        <f>+[1]GUINEE!CP545</f>
        <v>2119.7099234012076</v>
      </c>
      <c r="M21" s="7">
        <f>+[1]GUINEE!CX545</f>
        <v>1828.5444888812954</v>
      </c>
    </row>
    <row r="22" spans="1:13" x14ac:dyDescent="0.3">
      <c r="A22" s="6" t="s">
        <v>5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3" x14ac:dyDescent="0.3">
      <c r="A23" s="6" t="s">
        <v>19</v>
      </c>
      <c r="B23" s="7">
        <f>+[1]GUINEE!AC547</f>
        <v>1721.8111931766603</v>
      </c>
      <c r="C23" s="7">
        <f>+[1]GUINEE!AD547</f>
        <v>1827.473497536763</v>
      </c>
      <c r="D23" s="7">
        <f>+[1]GUINEE!AE547</f>
        <v>1887.6167174783686</v>
      </c>
      <c r="E23" s="7">
        <f>+[1]GUINEE!AF547</f>
        <v>841.73691721484624</v>
      </c>
      <c r="F23" s="7">
        <f>+[1]GUINEE!AJ547</f>
        <v>729.89226180619289</v>
      </c>
      <c r="G23" s="7">
        <f>+[1]GUINEE!AO547</f>
        <v>967.42504432968622</v>
      </c>
      <c r="H23" s="7">
        <f>+[1]GUINEE!AV547</f>
        <v>1076.8899783120753</v>
      </c>
      <c r="I23" s="7">
        <f>+[1]GUINEE!BE547</f>
        <v>878.83189880718919</v>
      </c>
      <c r="J23" s="7">
        <f>+[1]GUINEE!BQ547</f>
        <v>492.38974351937247</v>
      </c>
      <c r="K23" s="7">
        <f>+[1]GUINEE!CD547</f>
        <v>915.31390297629434</v>
      </c>
      <c r="L23" s="7">
        <f>+[1]GUINEE!CP547</f>
        <v>1330.5005179411555</v>
      </c>
      <c r="M23" s="7">
        <f>+[1]GUINEE!CX547</f>
        <v>1016.6222957134135</v>
      </c>
    </row>
    <row r="24" spans="1:13" x14ac:dyDescent="0.3">
      <c r="A24" s="6" t="s">
        <v>20</v>
      </c>
      <c r="B24" s="7">
        <f>+[1]GUINEE!AC548</f>
        <v>88.460944166537814</v>
      </c>
      <c r="C24" s="7">
        <f>+[1]GUINEE!AD548</f>
        <v>110.22675947871444</v>
      </c>
      <c r="D24" s="7">
        <f>+[1]GUINEE!AE548</f>
        <v>137.34805364845212</v>
      </c>
      <c r="E24" s="7">
        <f>+[1]GUINEE!AF548</f>
        <v>171.14254224865374</v>
      </c>
      <c r="F24" s="7">
        <f>+[1]GUINEE!AJ548</f>
        <v>213.25216476893496</v>
      </c>
      <c r="G24" s="7">
        <f>+[1]GUINEE!AO548</f>
        <v>249.82491102680731</v>
      </c>
      <c r="H24" s="7">
        <f>+[1]GUINEE!AV548</f>
        <v>292.66988326790477</v>
      </c>
      <c r="I24" s="7">
        <f>+[1]GUINEE!BE548</f>
        <v>307.30337743130002</v>
      </c>
      <c r="J24" s="7">
        <f>+[1]GUINEE!BQ548</f>
        <v>338.03371517443003</v>
      </c>
      <c r="K24" s="7">
        <f>+[1]GUINEE!CD548</f>
        <v>354.93540093315153</v>
      </c>
      <c r="L24" s="7">
        <f>+[1]GUINEE!CP548</f>
        <v>372.68217097980914</v>
      </c>
      <c r="M24" s="7">
        <f>+[1]GUINEE!CX548</f>
        <v>391.31627952879961</v>
      </c>
    </row>
    <row r="25" spans="1:13" x14ac:dyDescent="0.3">
      <c r="A25" s="6" t="s">
        <v>21</v>
      </c>
      <c r="B25" s="7">
        <f>+[1]GUINEE!AC549</f>
        <v>54.290663423999987</v>
      </c>
      <c r="C25" s="7">
        <f>+[1]GUINEE!AD549</f>
        <v>60.262636400639991</v>
      </c>
      <c r="D25" s="7">
        <f>+[1]GUINEE!AE549</f>
        <v>72.315163680767981</v>
      </c>
      <c r="E25" s="7">
        <f>+[1]GUINEE!AF549</f>
        <v>77.738800956825571</v>
      </c>
      <c r="F25" s="7">
        <f>+[1]GUINEE!AJ549</f>
        <v>78.120318943399397</v>
      </c>
      <c r="G25" s="7">
        <f>+[1]GUINEE!AO549</f>
        <v>78.901522132833392</v>
      </c>
      <c r="H25" s="7">
        <f>+[1]GUINEE!AV549</f>
        <v>79.690537354161734</v>
      </c>
      <c r="I25" s="7">
        <f>+[1]GUINEE!BE549</f>
        <v>82.081253474786593</v>
      </c>
      <c r="J25" s="7">
        <f>+[1]GUINEE!BQ549</f>
        <v>87.170291190223367</v>
      </c>
      <c r="K25" s="7">
        <f>+[1]GUINEE!CD549</f>
        <v>91.528805749734545</v>
      </c>
      <c r="L25" s="7">
        <f>+[1]GUINEE!CP549</f>
        <v>96.105246037221278</v>
      </c>
      <c r="M25" s="7">
        <f>+[1]GUINEE!CX549</f>
        <v>100.91050833908234</v>
      </c>
    </row>
    <row r="26" spans="1:13" x14ac:dyDescent="0.3">
      <c r="A26" s="6" t="s">
        <v>22</v>
      </c>
      <c r="B26" s="7">
        <f>+[1]GUINEE!AC550</f>
        <v>1305.4462789680001</v>
      </c>
      <c r="C26" s="7">
        <f>+[1]GUINEE!AD550</f>
        <v>1096.127865872</v>
      </c>
      <c r="D26" s="7">
        <f>+[1]GUINEE!AE550</f>
        <v>850.40420729682774</v>
      </c>
      <c r="E26" s="7">
        <f>+[1]GUINEE!AF550</f>
        <v>609.06803783400005</v>
      </c>
      <c r="F26" s="7">
        <f>+[1]GUINEE!AJ550</f>
        <v>200.97946821880896</v>
      </c>
      <c r="G26" s="7">
        <f>+[1]GUINEE!AO550</f>
        <v>266.7460039989673</v>
      </c>
      <c r="H26" s="7">
        <f>+[1]GUINEE!AV550</f>
        <v>275.75926006411549</v>
      </c>
      <c r="I26" s="7">
        <f>+[1]GUINEE!BE550</f>
        <v>220.17150000000001</v>
      </c>
      <c r="J26" s="7">
        <f>+[1]GUINEE!BQ550</f>
        <v>165.75673817932707</v>
      </c>
      <c r="K26" s="7">
        <f>+[1]GUINEE!CD550</f>
        <v>138.63740178204873</v>
      </c>
      <c r="L26" s="7">
        <f>+[1]GUINEE!CP550</f>
        <v>320.42198844302163</v>
      </c>
      <c r="M26" s="7">
        <f>+[1]GUINEE!CX550</f>
        <v>319.6954053</v>
      </c>
    </row>
    <row r="27" spans="1:13" x14ac:dyDescent="0.3">
      <c r="A27" s="8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3" x14ac:dyDescent="0.3">
      <c r="A28" s="6" t="s">
        <v>6</v>
      </c>
      <c r="B28" s="7">
        <f>+[1]GUINEE!AC552</f>
        <v>2160.9908938812905</v>
      </c>
      <c r="C28" s="7">
        <f>+[1]GUINEE!AD552</f>
        <v>2505.7752805277491</v>
      </c>
      <c r="D28" s="7">
        <f>+[1]GUINEE!AE552</f>
        <v>2731.5074862270494</v>
      </c>
      <c r="E28" s="7">
        <f>+[1]GUINEE!AF552</f>
        <v>2818.8023602417907</v>
      </c>
      <c r="F28" s="7">
        <f>+[1]GUINEE!AJ552</f>
        <v>3024.5567047022723</v>
      </c>
      <c r="G28" s="7">
        <f>+[1]GUINEE!AO552</f>
        <v>3133.5758868856301</v>
      </c>
      <c r="H28" s="7">
        <f>+[1]GUINEE!AV552</f>
        <v>3306.8152090025446</v>
      </c>
      <c r="I28" s="7">
        <f>+[1]GUINEE!BE552</f>
        <v>3505.5418014799711</v>
      </c>
      <c r="J28" s="7">
        <f>+[1]GUINEE!BQ552</f>
        <v>3500.9309181351568</v>
      </c>
      <c r="K28" s="7">
        <f>+[1]GUINEE!CD552</f>
        <v>3850.6272321634478</v>
      </c>
      <c r="L28" s="7">
        <f>+[1]GUINEE!CP552</f>
        <v>4082.5443494174128</v>
      </c>
      <c r="M28" s="7">
        <f>+[1]GUINEE!CX552</f>
        <v>4170.3218137154736</v>
      </c>
    </row>
    <row r="29" spans="1:13" x14ac:dyDescent="0.3">
      <c r="A29" s="6" t="s">
        <v>7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3" x14ac:dyDescent="0.3">
      <c r="A30" s="6" t="s">
        <v>23</v>
      </c>
      <c r="B30" s="7">
        <f>+[1]GUINEE!AC554</f>
        <v>540.47299970908932</v>
      </c>
      <c r="C30" s="7">
        <f>+[1]GUINEE!AD554</f>
        <v>628.94272476544779</v>
      </c>
      <c r="D30" s="7">
        <f>+[1]GUINEE!AE554</f>
        <v>745.12563531727153</v>
      </c>
      <c r="E30" s="7">
        <f>+[1]GUINEE!AF554</f>
        <v>894.33432708832095</v>
      </c>
      <c r="F30" s="7">
        <f>+[1]GUINEE!AJ554</f>
        <v>1037.6590450758106</v>
      </c>
      <c r="G30" s="7">
        <f>+[1]GUINEE!AO554</f>
        <v>1043.3659316052579</v>
      </c>
      <c r="H30" s="7">
        <f>+[1]GUINEE!AV554</f>
        <v>1067.1721263312415</v>
      </c>
      <c r="I30" s="7">
        <f>+[1]GUINEE!BE554</f>
        <v>1172.8284847213338</v>
      </c>
      <c r="J30" s="7">
        <f>+[1]GUINEE!BQ554</f>
        <v>1086.8949278226562</v>
      </c>
      <c r="K30" s="7">
        <f>+[1]GUINEE!CD554</f>
        <v>1176.2324598399025</v>
      </c>
      <c r="L30" s="7">
        <f>+[1]GUINEE!CP554</f>
        <v>1208.0560555753943</v>
      </c>
      <c r="M30" s="7">
        <f>+[1]GUINEE!CX554</f>
        <v>1305.6644489580583</v>
      </c>
    </row>
    <row r="31" spans="1:13" x14ac:dyDescent="0.3">
      <c r="A31" s="6" t="s">
        <v>24</v>
      </c>
      <c r="B31" s="7">
        <f>+[1]GUINEE!AC555</f>
        <v>300.55544653590124</v>
      </c>
      <c r="C31" s="7">
        <f>+[1]GUINEE!AD555</f>
        <v>349.80978501767544</v>
      </c>
      <c r="D31" s="7">
        <f>+[1]GUINEE!AE555</f>
        <v>416.58255817042868</v>
      </c>
      <c r="E31" s="7">
        <f>+[1]GUINEE!AF555</f>
        <v>495.49738866327357</v>
      </c>
      <c r="F31" s="7">
        <f>+[1]GUINEE!AJ555</f>
        <v>580.49788085582099</v>
      </c>
      <c r="G31" s="7">
        <f>+[1]GUINEE!AO555</f>
        <v>586.21357252716109</v>
      </c>
      <c r="H31" s="7">
        <f>+[1]GUINEE!AV555</f>
        <v>593.82010824208646</v>
      </c>
      <c r="I31" s="7">
        <f>+[1]GUINEE!BE555</f>
        <v>622.00746760066261</v>
      </c>
      <c r="J31" s="7">
        <f>+[1]GUINEE!BQ555</f>
        <v>682.50239958428222</v>
      </c>
      <c r="K31" s="7">
        <f>+[1]GUINEE!CD555</f>
        <v>738.60081205627137</v>
      </c>
      <c r="L31" s="7">
        <f>+[1]GUINEE!CP555</f>
        <v>771.14280626302877</v>
      </c>
      <c r="M31" s="7">
        <f>+[1]GUINEE!CX555</f>
        <v>816.10784923094923</v>
      </c>
    </row>
    <row r="32" spans="1:13" x14ac:dyDescent="0.3">
      <c r="A32" s="6" t="s">
        <v>25</v>
      </c>
      <c r="B32" s="7">
        <f>+[1]GUINEE!AC556</f>
        <v>78.470133281619709</v>
      </c>
      <c r="C32" s="7">
        <f>+[1]GUINEE!AD556</f>
        <v>68.826422884328522</v>
      </c>
      <c r="D32" s="7">
        <f>+[1]GUINEE!AE556</f>
        <v>75.018479135725542</v>
      </c>
      <c r="E32" s="7">
        <f>+[1]GUINEE!AF556</f>
        <v>75.707585060067544</v>
      </c>
      <c r="F32" s="7">
        <f>+[1]GUINEE!AJ556</f>
        <v>47.479411989597388</v>
      </c>
      <c r="G32" s="7">
        <f>+[1]GUINEE!AO556</f>
        <v>49.31467835259091</v>
      </c>
      <c r="H32" s="7">
        <f>+[1]GUINEE!AV556</f>
        <v>55.928869663078764</v>
      </c>
      <c r="I32" s="7">
        <f>+[1]GUINEE!BE556</f>
        <v>58.287024892215648</v>
      </c>
      <c r="J32" s="7">
        <f>+[1]GUINEE!BQ556</f>
        <v>55.963337895825802</v>
      </c>
      <c r="K32" s="7">
        <f>+[1]GUINEE!CD556</f>
        <v>80.190030771170882</v>
      </c>
      <c r="L32" s="7">
        <f>+[1]GUINEE!CP556</f>
        <v>90.676209381820684</v>
      </c>
      <c r="M32" s="7">
        <f>+[1]GUINEE!CX556</f>
        <v>96.530207335462237</v>
      </c>
    </row>
    <row r="33" spans="1:14" x14ac:dyDescent="0.3">
      <c r="A33" s="6" t="s">
        <v>26</v>
      </c>
      <c r="B33" s="7">
        <f>+[1]GUINEE!AC557</f>
        <v>405.46453643002383</v>
      </c>
      <c r="C33" s="7">
        <f>+[1]GUINEE!AD557</f>
        <v>543.45577999999989</v>
      </c>
      <c r="D33" s="7">
        <f>+[1]GUINEE!AE557</f>
        <v>508.74198029305717</v>
      </c>
      <c r="E33" s="7">
        <f>+[1]GUINEE!AF557</f>
        <v>282.59547102067268</v>
      </c>
      <c r="F33" s="7">
        <f>+[1]GUINEE!AJ557</f>
        <v>198.36797146822383</v>
      </c>
      <c r="G33" s="7">
        <f>+[1]GUINEE!AO557</f>
        <v>208.66742162632636</v>
      </c>
      <c r="H33" s="7">
        <f>+[1]GUINEE!AV557</f>
        <v>239.10049851758802</v>
      </c>
      <c r="I33" s="7">
        <f>+[1]GUINEE!BE557</f>
        <v>218.58303118384447</v>
      </c>
      <c r="J33" s="7">
        <f>+[1]GUINEE!BQ557</f>
        <v>191.33566836892075</v>
      </c>
      <c r="K33" s="7">
        <f>+[1]GUINEE!CD557</f>
        <v>313.15860093072308</v>
      </c>
      <c r="L33" s="7">
        <f>+[1]GUINEE!CP557</f>
        <v>435.01530161564312</v>
      </c>
      <c r="M33" s="7">
        <f>+[1]GUINEE!CX557</f>
        <v>282.67561256495787</v>
      </c>
    </row>
    <row r="34" spans="1:14" x14ac:dyDescent="0.3">
      <c r="A34" s="6" t="s">
        <v>27</v>
      </c>
      <c r="B34" s="7">
        <f>+[1]GUINEE!AC558</f>
        <v>649.736043731</v>
      </c>
      <c r="C34" s="7">
        <f>+[1]GUINEE!AD558</f>
        <v>697.99994591755001</v>
      </c>
      <c r="D34" s="7">
        <f>+[1]GUINEE!AE558</f>
        <v>732.0664336023176</v>
      </c>
      <c r="E34" s="7">
        <f>+[1]GUINEE!AF558</f>
        <v>771.63250783251772</v>
      </c>
      <c r="F34" s="7">
        <f>+[1]GUINEE!AJ558</f>
        <v>807.36795409213732</v>
      </c>
      <c r="G34" s="7">
        <f>+[1]GUINEE!AO558</f>
        <v>844.93792240094422</v>
      </c>
      <c r="H34" s="7">
        <f>+[1]GUINEE!AV558</f>
        <v>912.51521811694158</v>
      </c>
      <c r="I34" s="7">
        <f>+[1]GUINEE!BE558</f>
        <v>974.75327546076267</v>
      </c>
      <c r="J34" s="7">
        <f>+[1]GUINEE!BQ558</f>
        <v>1030.5028188429524</v>
      </c>
      <c r="K34" s="7">
        <f>+[1]GUINEE!CD558</f>
        <v>1086.4189955485742</v>
      </c>
      <c r="L34" s="7">
        <f>+[1]GUINEE!CP558</f>
        <v>1122.5355910717815</v>
      </c>
      <c r="M34" s="7">
        <f>+[1]GUINEE!CX558</f>
        <v>1190.6384651316071</v>
      </c>
    </row>
    <row r="35" spans="1:14" x14ac:dyDescent="0.3">
      <c r="A35" s="6" t="s">
        <v>28</v>
      </c>
      <c r="B35" s="7">
        <f>+[1]GUINEE!AC559</f>
        <v>186.29173419365614</v>
      </c>
      <c r="C35" s="7">
        <f>+[1]GUINEE!AD559</f>
        <v>216.74062194274714</v>
      </c>
      <c r="D35" s="7">
        <f>+[1]GUINEE!AE559</f>
        <v>253.97239970824924</v>
      </c>
      <c r="E35" s="7">
        <f>+[1]GUINEE!AF559</f>
        <v>299.0350805769387</v>
      </c>
      <c r="F35" s="7">
        <f>+[1]GUINEE!AJ559</f>
        <v>353.18444122068195</v>
      </c>
      <c r="G35" s="7">
        <f>+[1]GUINEE!AO559</f>
        <v>401.07636037334936</v>
      </c>
      <c r="H35" s="7">
        <f>+[1]GUINEE!AV559</f>
        <v>438.2783881316081</v>
      </c>
      <c r="I35" s="7">
        <f>+[1]GUINEE!BE559</f>
        <v>459.08251762115168</v>
      </c>
      <c r="J35" s="7">
        <f>+[1]GUINEE!BQ559</f>
        <v>453.73176562051896</v>
      </c>
      <c r="K35" s="7">
        <f>+[1]GUINEE!CD559</f>
        <v>456.02633301680618</v>
      </c>
      <c r="L35" s="7">
        <f>+[1]GUINEE!CP559</f>
        <v>455.11838550974483</v>
      </c>
      <c r="M35" s="7">
        <f>+[1]GUINEE!CX559</f>
        <v>478.70523049443824</v>
      </c>
    </row>
    <row r="36" spans="1:14" x14ac:dyDescent="0.3">
      <c r="A36" s="2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4" x14ac:dyDescent="0.3">
      <c r="A37" s="6" t="s">
        <v>29</v>
      </c>
      <c r="B37" s="7">
        <f>+[1]GUINEE!AC561</f>
        <v>10452.630719815726</v>
      </c>
      <c r="C37" s="7">
        <f>+[1]GUINEE!AD561</f>
        <v>9777.1177575417969</v>
      </c>
      <c r="D37" s="7">
        <f>+[1]GUINEE!AE561</f>
        <v>9634.1824016827486</v>
      </c>
      <c r="E37" s="7">
        <f>+[1]GUINEE!AF561</f>
        <v>6826.1071403388878</v>
      </c>
      <c r="F37" s="7">
        <f>+[1]GUINEE!AJ561</f>
        <v>5816.0188598815785</v>
      </c>
      <c r="G37" s="7">
        <f>+[1]GUINEE!AO561</f>
        <v>6370.7115380705172</v>
      </c>
      <c r="H37" s="7">
        <f>+[1]GUINEE!AV561</f>
        <v>6914.7662300324828</v>
      </c>
      <c r="I37" s="7">
        <f>+[1]GUINEE!BE561</f>
        <v>6610.4174982612221</v>
      </c>
      <c r="J37" s="7">
        <f>+[1]GUINEE!BQ561</f>
        <v>5676.5203498882584</v>
      </c>
      <c r="K37" s="7">
        <f>+[1]GUINEE!CD561</f>
        <v>6822.7952738996973</v>
      </c>
      <c r="L37" s="7">
        <f>+[1]GUINEE!CP561</f>
        <v>8337.297400846257</v>
      </c>
      <c r="M37" s="7">
        <f>+[1]GUINEE!CX561</f>
        <v>7433.5880680673681</v>
      </c>
    </row>
    <row r="38" spans="1:14" x14ac:dyDescent="0.3">
      <c r="A38" s="2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</row>
    <row r="39" spans="1:14" x14ac:dyDescent="0.3">
      <c r="A39" s="6" t="s">
        <v>8</v>
      </c>
      <c r="B39" s="7">
        <f>+[1]GUINEE!AC563</f>
        <v>-33.5</v>
      </c>
      <c r="C39" s="7">
        <f>+[1]GUINEE!AD563</f>
        <v>12.5</v>
      </c>
      <c r="D39" s="7">
        <f>+[1]GUINEE!AE563</f>
        <v>70.599999999999994</v>
      </c>
      <c r="E39" s="7">
        <f>+[1]GUINEE!AF563</f>
        <v>97.7</v>
      </c>
      <c r="F39" s="7">
        <f>+[1]GUINEE!AJ563</f>
        <v>91.418985580265499</v>
      </c>
      <c r="G39" s="7">
        <f>+[1]GUINEE!AO563</f>
        <v>97.37390617282415</v>
      </c>
      <c r="H39" s="7">
        <f>+[1]GUINEE!AV563</f>
        <v>102.7579037035448</v>
      </c>
      <c r="I39" s="7">
        <f>+[1]GUINEE!BE563</f>
        <v>106.53885152028279</v>
      </c>
      <c r="J39" s="7">
        <f>+[1]GUINEE!BQ563</f>
        <v>105.88534134877014</v>
      </c>
      <c r="K39" s="7">
        <f>+[1]GUINEE!CD563</f>
        <v>114.92436169577066</v>
      </c>
      <c r="L39" s="7">
        <f>+[1]GUINEE!CP563</f>
        <v>127.38149958903256</v>
      </c>
      <c r="M39" s="7">
        <f>+[1]GUINEE!CX563</f>
        <v>130.33555542794926</v>
      </c>
    </row>
    <row r="40" spans="1:14" x14ac:dyDescent="0.3">
      <c r="A40" s="2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</row>
    <row r="41" spans="1:14" x14ac:dyDescent="0.3">
      <c r="A41" s="6" t="s">
        <v>9</v>
      </c>
      <c r="B41" s="7">
        <f>+[1]GUINEE!AC565</f>
        <v>10419.130719815726</v>
      </c>
      <c r="C41" s="7">
        <f>+[1]GUINEE!AD565</f>
        <v>9789.6177575417969</v>
      </c>
      <c r="D41" s="7">
        <f>+[1]GUINEE!AE565</f>
        <v>9704.782401682749</v>
      </c>
      <c r="E41" s="7">
        <f>+[1]GUINEE!AF565</f>
        <v>6923.8071403388876</v>
      </c>
      <c r="F41" s="7">
        <f>+[1]GUINEE!AJ565</f>
        <v>5907.4378454618436</v>
      </c>
      <c r="G41" s="7">
        <f>+[1]GUINEE!AO565</f>
        <v>6468.085444243341</v>
      </c>
      <c r="H41" s="7">
        <f>+[1]GUINEE!AV565</f>
        <v>7017.5241337360276</v>
      </c>
      <c r="I41" s="7">
        <f>+[1]GUINEE!BE565</f>
        <v>6716.9563497815052</v>
      </c>
      <c r="J41" s="7">
        <f>+[1]GUINEE!BQ565</f>
        <v>5782.4056912370288</v>
      </c>
      <c r="K41" s="7">
        <f>+[1]GUINEE!CD565</f>
        <v>6937.7196355954684</v>
      </c>
      <c r="L41" s="7">
        <f>+[1]GUINEE!CP565</f>
        <v>8464.6789004352904</v>
      </c>
      <c r="M41" s="7">
        <f>+[1]GUINEE!CX565</f>
        <v>7563.9236234953178</v>
      </c>
    </row>
    <row r="42" spans="1:14" x14ac:dyDescent="0.3">
      <c r="A42" s="6" t="s">
        <v>30</v>
      </c>
      <c r="B42" s="7">
        <f>+[1]GUINEE!AC566</f>
        <v>6593.6014088971533</v>
      </c>
      <c r="C42" s="7">
        <f>+[1]GUINEE!AD566</f>
        <v>5750.2684675367627</v>
      </c>
      <c r="D42" s="7">
        <f>+[1]GUINEE!AE566</f>
        <v>5553.7993310685697</v>
      </c>
      <c r="E42" s="7">
        <f>+[1]GUINEE!AF566</f>
        <v>2873.304977955685</v>
      </c>
      <c r="F42" s="7">
        <f>+[1]GUINEE!AJ566</f>
        <v>2159.2594366709586</v>
      </c>
      <c r="G42" s="7">
        <f>+[1]GUINEE!AO566</f>
        <v>2475.7552911575517</v>
      </c>
      <c r="H42" s="7">
        <f>+[1]GUINEE!AV566</f>
        <v>2804.4500818906909</v>
      </c>
      <c r="I42" s="7">
        <f>+[1]GUINEE!BE566</f>
        <v>2348.8634374499106</v>
      </c>
      <c r="J42" s="7">
        <f>+[1]GUINEE!BQ566</f>
        <v>1441.1066959374525</v>
      </c>
      <c r="K42" s="7">
        <f>+[1]GUINEE!CD566</f>
        <v>2225.8208060688712</v>
      </c>
      <c r="L42" s="7">
        <f>+[1]GUINEE!CP566</f>
        <v>3242.0374172849547</v>
      </c>
      <c r="M42" s="7">
        <f>+[1]GUINEE!CX566</f>
        <v>2220.1658509493982</v>
      </c>
    </row>
    <row r="43" spans="1:14" x14ac:dyDescent="0.3">
      <c r="A43" s="6" t="s">
        <v>31</v>
      </c>
      <c r="B43" s="7">
        <f>+[1]GUINEE!AC567</f>
        <v>3825.5293109185732</v>
      </c>
      <c r="C43" s="7">
        <f>+[1]GUINEE!AD567</f>
        <v>4039.3492900050342</v>
      </c>
      <c r="D43" s="7">
        <f>+[1]GUINEE!AE567</f>
        <v>4150.9830706141793</v>
      </c>
      <c r="E43" s="7">
        <f>+[1]GUINEE!AF567</f>
        <v>4050.5021623832026</v>
      </c>
      <c r="F43" s="7">
        <f>+[1]GUINEE!AJ567</f>
        <v>3748.178408790885</v>
      </c>
      <c r="G43" s="7">
        <f>+[1]GUINEE!AO567</f>
        <v>3992.3301530857893</v>
      </c>
      <c r="H43" s="7">
        <f>+[1]GUINEE!AV567</f>
        <v>4213.0740518453367</v>
      </c>
      <c r="I43" s="7">
        <f>+[1]GUINEE!BE567</f>
        <v>4368.0929123315946</v>
      </c>
      <c r="J43" s="7">
        <f>+[1]GUINEE!BQ567</f>
        <v>4341.2989952995758</v>
      </c>
      <c r="K43" s="7">
        <f>+[1]GUINEE!CD567</f>
        <v>4711.8988295265972</v>
      </c>
      <c r="L43" s="7">
        <f>+[1]GUINEE!CP567</f>
        <v>5222.6414831503353</v>
      </c>
      <c r="M43" s="7">
        <f>+[1]GUINEE!CX567</f>
        <v>5343.7577725459196</v>
      </c>
    </row>
    <row r="44" spans="1:14" x14ac:dyDescent="0.3">
      <c r="A44" s="6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</row>
    <row r="45" spans="1:14" x14ac:dyDescent="0.3">
      <c r="A45" s="2"/>
      <c r="B45" s="9"/>
      <c r="C45" s="9"/>
      <c r="D45" s="23" t="s">
        <v>72</v>
      </c>
      <c r="E45" s="9"/>
      <c r="F45" s="9"/>
      <c r="G45" s="9"/>
      <c r="H45" s="9"/>
      <c r="I45" s="9"/>
      <c r="J45" s="9"/>
      <c r="K45" s="9"/>
      <c r="L45" s="9"/>
      <c r="M45" s="9"/>
      <c r="N45" s="23"/>
    </row>
    <row r="46" spans="1:14" x14ac:dyDescent="0.3">
      <c r="A46" s="2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</row>
    <row r="47" spans="1:14" x14ac:dyDescent="0.3">
      <c r="A47" s="6" t="s">
        <v>1</v>
      </c>
      <c r="B47" s="7">
        <f>+[1]GUINEE!AC571</f>
        <v>3144.960102506212</v>
      </c>
      <c r="C47" s="7">
        <f>+[1]GUINEE!AD571</f>
        <v>2722.7032384152326</v>
      </c>
      <c r="D47" s="7">
        <f>+[1]GUINEE!AE571</f>
        <v>2771.7361226316707</v>
      </c>
      <c r="E47" s="7">
        <f>+[1]GUINEE!AF571</f>
        <v>2583.539528052474</v>
      </c>
      <c r="F47" s="7">
        <f>+[1]GUINEE!AJ571</f>
        <v>2156.025786863067</v>
      </c>
      <c r="G47" s="7">
        <f>+[1]GUINEE!AO571</f>
        <v>1869.0070598600992</v>
      </c>
      <c r="H47" s="7">
        <f>+[1]GUINEE!AV571</f>
        <v>1700.839824782181</v>
      </c>
      <c r="I47" s="7">
        <f>+[1]GUINEE!BE571</f>
        <v>1537.6472586000614</v>
      </c>
      <c r="J47" s="7">
        <f>+[1]GUINEE!BQ571</f>
        <v>1527.5233823326355</v>
      </c>
      <c r="K47" s="7">
        <f>+[1]GUINEE!CD571</f>
        <v>1295.0169614643883</v>
      </c>
      <c r="L47" s="7">
        <f>+[1]GUINEE!CP571</f>
        <v>1218.8960969979196</v>
      </c>
      <c r="M47" s="7">
        <f>+[1]GUINEE!CX571</f>
        <v>970.83252279785063</v>
      </c>
    </row>
    <row r="48" spans="1:14" x14ac:dyDescent="0.3">
      <c r="A48" s="6" t="s">
        <v>2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</row>
    <row r="49" spans="1:13" x14ac:dyDescent="0.3">
      <c r="A49" s="6" t="s">
        <v>33</v>
      </c>
      <c r="B49" s="7">
        <f>+[1]GUINEE!AC573</f>
        <v>48.408605071816076</v>
      </c>
      <c r="C49" s="7">
        <f>+[1]GUINEE!AD573</f>
        <v>50.017020196806286</v>
      </c>
      <c r="D49" s="7">
        <f>+[1]GUINEE!AE573</f>
        <v>51.617648539737402</v>
      </c>
      <c r="E49" s="7">
        <f>+[1]GUINEE!AF573</f>
        <v>53.549282116815547</v>
      </c>
      <c r="F49" s="7">
        <f>+[1]GUINEE!AJ573</f>
        <v>55.769915877080223</v>
      </c>
      <c r="G49" s="7">
        <f>+[1]GUINEE!AO573</f>
        <v>58.055651592764534</v>
      </c>
      <c r="H49" s="7">
        <f>+[1]GUINEE!AV573</f>
        <v>61.025409121893929</v>
      </c>
      <c r="I49" s="7">
        <f>+[1]GUINEE!BE573</f>
        <v>63.141234582228485</v>
      </c>
      <c r="J49" s="7">
        <f>+[1]GUINEE!BQ573</f>
        <v>65.234238794325208</v>
      </c>
      <c r="K49" s="7">
        <f>+[1]GUINEE!CD573</f>
        <v>67.465721569083144</v>
      </c>
      <c r="L49" s="7">
        <f>+[1]GUINEE!CP573</f>
        <v>69.670101054737771</v>
      </c>
      <c r="M49" s="7">
        <f>+[1]GUINEE!CX573</f>
        <v>72.449870318801814</v>
      </c>
    </row>
    <row r="50" spans="1:13" x14ac:dyDescent="0.3">
      <c r="A50" s="6" t="s">
        <v>12</v>
      </c>
      <c r="B50" s="7">
        <f>+[1]GUINEE!AC574</f>
        <v>0.7853086094934939</v>
      </c>
      <c r="C50" s="7">
        <f>+[1]GUINEE!AD574</f>
        <v>0.76500699547226658</v>
      </c>
      <c r="D50" s="7">
        <f>+[1]GUINEE!AE574</f>
        <v>0.68121648691776004</v>
      </c>
      <c r="E50" s="7">
        <f>+[1]GUINEE!AF574</f>
        <v>0.87082408778948095</v>
      </c>
      <c r="F50" s="7">
        <f>+[1]GUINEE!AJ574</f>
        <v>1.2898545834614616</v>
      </c>
      <c r="G50" s="7">
        <f>+[1]GUINEE!AO574</f>
        <v>1.7123722029040058</v>
      </c>
      <c r="H50" s="7">
        <f>+[1]GUINEE!AV574</f>
        <v>2.7551895769001771</v>
      </c>
      <c r="I50" s="7">
        <f>+[1]GUINEE!BE574</f>
        <v>2.8781735287959496</v>
      </c>
      <c r="J50" s="7">
        <f>+[1]GUINEE!BQ574</f>
        <v>2.9101810528652767</v>
      </c>
      <c r="K50" s="7">
        <f>+[1]GUINEE!CD574</f>
        <v>3.0101810528652768</v>
      </c>
      <c r="L50" s="7">
        <f>+[1]GUINEE!CP574</f>
        <v>3.0101810528652768</v>
      </c>
      <c r="M50" s="7">
        <f>+[1]GUINEE!CX574</f>
        <v>3.5101810528652768</v>
      </c>
    </row>
    <row r="51" spans="1:13" x14ac:dyDescent="0.3">
      <c r="A51" s="6" t="s">
        <v>13</v>
      </c>
      <c r="B51" s="7">
        <f>+[1]GUINEE!AC575</f>
        <v>44.018613244454727</v>
      </c>
      <c r="C51" s="7">
        <f>+[1]GUINEE!AD575</f>
        <v>45.524049817415076</v>
      </c>
      <c r="D51" s="7">
        <f>+[1]GUINEE!AE575</f>
        <v>47.08097232117067</v>
      </c>
      <c r="E51" s="7">
        <f>+[1]GUINEE!AF575</f>
        <v>48.691141574554706</v>
      </c>
      <c r="F51" s="7">
        <f>+[1]GUINEE!AJ575</f>
        <v>50.356378616404477</v>
      </c>
      <c r="G51" s="7">
        <f>+[1]GUINEE!AO575</f>
        <v>52.078566765085512</v>
      </c>
      <c r="H51" s="7">
        <f>+[1]GUINEE!AV575</f>
        <v>53.859653748451436</v>
      </c>
      <c r="I51" s="7">
        <f>+[1]GUINEE!BE575</f>
        <v>55.701653906648474</v>
      </c>
      <c r="J51" s="7">
        <f>+[1]GUINEE!BQ575</f>
        <v>57.60665047025585</v>
      </c>
      <c r="K51" s="7">
        <f>+[1]GUINEE!CD575</f>
        <v>59.576797916338599</v>
      </c>
      <c r="L51" s="7">
        <f>+[1]GUINEE!CP575</f>
        <v>61.614324405077376</v>
      </c>
      <c r="M51" s="7">
        <f>+[1]GUINEE!CX575</f>
        <v>63.721534299731026</v>
      </c>
    </row>
    <row r="52" spans="1:13" x14ac:dyDescent="0.3">
      <c r="A52" s="6" t="s">
        <v>34</v>
      </c>
      <c r="B52" s="7">
        <f>+[1]GUINEE!AC576</f>
        <v>3.6046832178678607</v>
      </c>
      <c r="C52" s="7">
        <f>+[1]GUINEE!AD576</f>
        <v>3.7279633839189414</v>
      </c>
      <c r="D52" s="7">
        <f>+[1]GUINEE!AE576</f>
        <v>3.8554597316489692</v>
      </c>
      <c r="E52" s="7">
        <f>+[1]GUINEE!AF576</f>
        <v>3.987316454471364</v>
      </c>
      <c r="F52" s="7">
        <f>+[1]GUINEE!AJ576</f>
        <v>4.1236826772142843</v>
      </c>
      <c r="G52" s="7">
        <f>+[1]GUINEE!AO576</f>
        <v>4.2647126247750125</v>
      </c>
      <c r="H52" s="7">
        <f>+[1]GUINEE!AV576</f>
        <v>4.4105657965423175</v>
      </c>
      <c r="I52" s="7">
        <f>+[1]GUINEE!BE576</f>
        <v>4.5614071467840649</v>
      </c>
      <c r="J52" s="7">
        <f>+[1]GUINEE!BQ576</f>
        <v>4.7174072712040802</v>
      </c>
      <c r="K52" s="7">
        <f>+[1]GUINEE!CD576</f>
        <v>4.87874259987926</v>
      </c>
      <c r="L52" s="7">
        <f>+[1]GUINEE!CP576</f>
        <v>5.0455955967951303</v>
      </c>
      <c r="M52" s="7">
        <f>+[1]GUINEE!CX576</f>
        <v>5.2181549662055238</v>
      </c>
    </row>
    <row r="53" spans="1:13" x14ac:dyDescent="0.3">
      <c r="A53" s="6" t="s">
        <v>15</v>
      </c>
      <c r="B53" s="7">
        <f>+[1]GUINEE!AC577</f>
        <v>16.132393181498038</v>
      </c>
      <c r="C53" s="7">
        <f>+[1]GUINEE!AD577</f>
        <v>15.578071705513974</v>
      </c>
      <c r="D53" s="7">
        <f>+[1]GUINEE!AE577</f>
        <v>24.404011010739517</v>
      </c>
      <c r="E53" s="7">
        <f>+[1]GUINEE!AF577</f>
        <v>30.054567335129924</v>
      </c>
      <c r="F53" s="7">
        <f>+[1]GUINEE!AJ577</f>
        <v>34.914436593767128</v>
      </c>
      <c r="G53" s="7">
        <f>+[1]GUINEE!AO577</f>
        <v>28.223818137452589</v>
      </c>
      <c r="H53" s="7">
        <f>+[1]GUINEE!AV577</f>
        <v>18.027493780965301</v>
      </c>
      <c r="I53" s="7">
        <f>+[1]GUINEE!BE577</f>
        <v>9.2090002173745145</v>
      </c>
      <c r="J53" s="7">
        <f>+[1]GUINEE!BQ577</f>
        <v>6.3334723685003151</v>
      </c>
      <c r="K53" s="7">
        <f>+[1]GUINEE!CD577</f>
        <v>7.9790760947693942</v>
      </c>
      <c r="L53" s="7">
        <f>+[1]GUINEE!CP577</f>
        <v>21.354518703919929</v>
      </c>
      <c r="M53" s="7">
        <f>+[1]GUINEE!CX577</f>
        <v>13.009335453369385</v>
      </c>
    </row>
    <row r="54" spans="1:13" x14ac:dyDescent="0.3">
      <c r="A54" s="6" t="s">
        <v>3</v>
      </c>
      <c r="B54" s="7">
        <f>+[1]GUINEE!AC578</f>
        <v>2.9253423741856022</v>
      </c>
      <c r="C54" s="7">
        <f>+[1]GUINEE!AD578</f>
        <v>3.0283504659749849</v>
      </c>
      <c r="D54" s="7">
        <f>+[1]GUINEE!AE578</f>
        <v>3.1363662942355774</v>
      </c>
      <c r="E54" s="7">
        <f>+[1]GUINEE!AF578</f>
        <v>3.2455063798867769</v>
      </c>
      <c r="F54" s="7">
        <f>+[1]GUINEE!AJ578</f>
        <v>3.3580566465335937</v>
      </c>
      <c r="G54" s="7">
        <f>+[1]GUINEE!AO578</f>
        <v>3.4738209481435347</v>
      </c>
      <c r="H54" s="7">
        <f>+[1]GUINEE!AV578</f>
        <v>3.5941700853635883</v>
      </c>
      <c r="I54" s="7">
        <f>+[1]GUINEE!BE578</f>
        <v>3.6494291478719862</v>
      </c>
      <c r="J54" s="7">
        <f>+[1]GUINEE!BQ578</f>
        <v>3.6801057171414979</v>
      </c>
      <c r="K54" s="7">
        <f>+[1]GUINEE!CD578</f>
        <v>13.350948701614129</v>
      </c>
      <c r="L54" s="7">
        <f>+[1]GUINEE!CP578</f>
        <v>13.813265272473302</v>
      </c>
      <c r="M54" s="7">
        <f>+[1]GUINEE!CX578</f>
        <v>14.297435414267829</v>
      </c>
    </row>
    <row r="55" spans="1:13" x14ac:dyDescent="0.3">
      <c r="A55" s="6" t="s">
        <v>16</v>
      </c>
      <c r="B55" s="7">
        <f>+[1]GUINEE!AC579</f>
        <v>2935.0150219326219</v>
      </c>
      <c r="C55" s="7">
        <f>+[1]GUINEE!AD579</f>
        <v>2525.3582474835025</v>
      </c>
      <c r="D55" s="7">
        <f>+[1]GUINEE!AE579</f>
        <v>2565.4124641244939</v>
      </c>
      <c r="E55" s="7">
        <f>+[1]GUINEE!AF579</f>
        <v>2390.9311904547585</v>
      </c>
      <c r="F55" s="7">
        <f>+[1]GUINEE!AJ579</f>
        <v>2015.0848911944809</v>
      </c>
      <c r="G55" s="7">
        <f>+[1]GUINEE!AO579</f>
        <v>1722.647106416136</v>
      </c>
      <c r="H55" s="7">
        <f>+[1]GUINEE!AV579</f>
        <v>1563.677428133414</v>
      </c>
      <c r="I55" s="7">
        <f>+[1]GUINEE!BE579</f>
        <v>1417.0876431582517</v>
      </c>
      <c r="J55" s="7">
        <f>+[1]GUINEE!BQ579</f>
        <v>1417.8814931517716</v>
      </c>
      <c r="K55" s="7">
        <f>+[1]GUINEE!CD579</f>
        <v>1173.0763028262379</v>
      </c>
      <c r="L55" s="7">
        <f>+[1]GUINEE!CP579</f>
        <v>1073.1893462120686</v>
      </c>
      <c r="M55" s="7">
        <f>+[1]GUINEE!CX579</f>
        <v>831.86254378410126</v>
      </c>
    </row>
    <row r="56" spans="1:13" x14ac:dyDescent="0.3">
      <c r="A56" s="6" t="s">
        <v>17</v>
      </c>
      <c r="B56" s="7">
        <f>+[1]GUINEE!AC580</f>
        <v>32.379420599236056</v>
      </c>
      <c r="C56" s="7">
        <f>+[1]GUINEE!AD580</f>
        <v>34.464280254454771</v>
      </c>
      <c r="D56" s="7">
        <f>+[1]GUINEE!AE580</f>
        <v>34.152850626514919</v>
      </c>
      <c r="E56" s="7">
        <f>+[1]GUINEE!AF580</f>
        <v>25.769360111067133</v>
      </c>
      <c r="F56" s="7">
        <f>+[1]GUINEE!AJ580</f>
        <v>21.623471347260217</v>
      </c>
      <c r="G56" s="7">
        <f>+[1]GUINEE!AO580</f>
        <v>23.291843130755499</v>
      </c>
      <c r="H56" s="7">
        <f>+[1]GUINEE!AV580</f>
        <v>20.539169650274665</v>
      </c>
      <c r="I56" s="7">
        <f>+[1]GUINEE!BE580</f>
        <v>17.840450136945673</v>
      </c>
      <c r="J56" s="7">
        <f>+[1]GUINEE!BQ580</f>
        <v>15.467384583118152</v>
      </c>
      <c r="K56" s="7">
        <f>+[1]GUINEE!CD580</f>
        <v>17.295879138890339</v>
      </c>
      <c r="L56" s="7">
        <f>+[1]GUINEE!CP580</f>
        <v>19.518093224859179</v>
      </c>
      <c r="M56" s="7">
        <f>+[1]GUINEE!CX580</f>
        <v>18.442314474591633</v>
      </c>
    </row>
    <row r="57" spans="1:13" x14ac:dyDescent="0.3">
      <c r="A57" s="6" t="s">
        <v>18</v>
      </c>
      <c r="B57" s="7">
        <f>+[1]GUINEE!AC581</f>
        <v>110.09931934685386</v>
      </c>
      <c r="C57" s="7">
        <f>+[1]GUINEE!AD581</f>
        <v>94.25726830897986</v>
      </c>
      <c r="D57" s="7">
        <f>+[1]GUINEE!AE581</f>
        <v>93.012782035949371</v>
      </c>
      <c r="E57" s="7">
        <f>+[1]GUINEE!AF581</f>
        <v>79.98962165481592</v>
      </c>
      <c r="F57" s="7">
        <f>+[1]GUINEE!AJ581</f>
        <v>25.275015203944953</v>
      </c>
      <c r="G57" s="7">
        <f>+[1]GUINEE!AO581</f>
        <v>33.314819634847026</v>
      </c>
      <c r="H57" s="7">
        <f>+[1]GUINEE!AV581</f>
        <v>33.976154010269475</v>
      </c>
      <c r="I57" s="7">
        <f>+[1]GUINEE!BE581</f>
        <v>26.719501357388893</v>
      </c>
      <c r="J57" s="7">
        <f>+[1]GUINEE!BQ581</f>
        <v>18.926687717778535</v>
      </c>
      <c r="K57" s="7">
        <f>+[1]GUINEE!CD581</f>
        <v>15.84903313379337</v>
      </c>
      <c r="L57" s="7">
        <f>+[1]GUINEE!CP581</f>
        <v>21.350772529860681</v>
      </c>
      <c r="M57" s="7">
        <f>+[1]GUINEE!CX581</f>
        <v>20.7710233527187</v>
      </c>
    </row>
    <row r="58" spans="1:13" x14ac:dyDescent="0.3">
      <c r="A58" s="2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</row>
    <row r="59" spans="1:13" x14ac:dyDescent="0.3">
      <c r="A59" s="6" t="s">
        <v>4</v>
      </c>
      <c r="B59" s="7">
        <f>+[1]GUINEE!AC583</f>
        <v>2609.8450150831454</v>
      </c>
      <c r="C59" s="7">
        <f>+[1]GUINEE!AD583</f>
        <v>2486.6120279282718</v>
      </c>
      <c r="D59" s="7">
        <f>+[1]GUINEE!AE583</f>
        <v>2289.4148003604132</v>
      </c>
      <c r="E59" s="7">
        <f>+[1]GUINEE!AF583</f>
        <v>1769.8080335824066</v>
      </c>
      <c r="F59" s="7">
        <f>+[1]GUINEE!AJ583</f>
        <v>1480.4307754710285</v>
      </c>
      <c r="G59" s="7">
        <f>+[1]GUINEE!AO583</f>
        <v>1618.2668336709946</v>
      </c>
      <c r="H59" s="7">
        <f>+[1]GUINEE!AV583</f>
        <v>1486.8054366347101</v>
      </c>
      <c r="I59" s="7">
        <f>+[1]GUINEE!BE583</f>
        <v>1312.6208688423685</v>
      </c>
      <c r="J59" s="7">
        <f>+[1]GUINEE!BQ583</f>
        <v>1154.3576175401531</v>
      </c>
      <c r="K59" s="7">
        <f>+[1]GUINEE!CD583</f>
        <v>1237.7011709217209</v>
      </c>
      <c r="L59" s="7">
        <f>+[1]GUINEE!CP583</f>
        <v>1390.1174734304097</v>
      </c>
      <c r="M59" s="7">
        <f>+[1]GUINEE!CX583</f>
        <v>1349.5036384865193</v>
      </c>
    </row>
    <row r="60" spans="1:13" x14ac:dyDescent="0.3">
      <c r="A60" s="6" t="s">
        <v>5</v>
      </c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</row>
    <row r="61" spans="1:13" x14ac:dyDescent="0.3">
      <c r="A61" s="6" t="s">
        <v>19</v>
      </c>
      <c r="B61" s="7">
        <f>+[1]GUINEE!AC585</f>
        <v>1385.2478506601433</v>
      </c>
      <c r="C61" s="7">
        <f>+[1]GUINEE!AD585</f>
        <v>1459.7360802366225</v>
      </c>
      <c r="D61" s="7">
        <f>+[1]GUINEE!AE585</f>
        <v>1468.5597657214494</v>
      </c>
      <c r="E61" s="7">
        <f>+[1]GUINEE!AF585</f>
        <v>1042.0638142264843</v>
      </c>
      <c r="F61" s="7">
        <f>+[1]GUINEE!AJ585</f>
        <v>1116.1006287283274</v>
      </c>
      <c r="G61" s="7">
        <f>+[1]GUINEE!AO585</f>
        <v>1202.2140360812878</v>
      </c>
      <c r="H61" s="7">
        <f>+[1]GUINEE!AV585</f>
        <v>1060.1341381356822</v>
      </c>
      <c r="I61" s="7">
        <f>+[1]GUINEE!BE585</f>
        <v>920.83908706750447</v>
      </c>
      <c r="J61" s="7">
        <f>+[1]GUINEE!BQ585</f>
        <v>798.35274275646407</v>
      </c>
      <c r="K61" s="7">
        <f>+[1]GUINEE!CD585</f>
        <v>892.73092517453551</v>
      </c>
      <c r="L61" s="7">
        <f>+[1]GUINEE!CP585</f>
        <v>937.43103500833513</v>
      </c>
      <c r="M61" s="7">
        <f>+[1]GUINEE!CX585</f>
        <v>885.762648363945</v>
      </c>
    </row>
    <row r="62" spans="1:13" x14ac:dyDescent="0.3">
      <c r="A62" s="6" t="s">
        <v>20</v>
      </c>
      <c r="B62" s="7">
        <f>+[1]GUINEE!AC586</f>
        <v>74.985773579543817</v>
      </c>
      <c r="C62" s="7">
        <f>+[1]GUINEE!AD586</f>
        <v>91.966302006631494</v>
      </c>
      <c r="D62" s="7">
        <f>+[1]GUINEE!AE586</f>
        <v>111.5661602902848</v>
      </c>
      <c r="E62" s="7">
        <f>+[1]GUINEE!AF586</f>
        <v>138.18105502369158</v>
      </c>
      <c r="F62" s="7">
        <f>+[1]GUINEE!AJ586</f>
        <v>151.62777939217611</v>
      </c>
      <c r="G62" s="7">
        <f>+[1]GUINEE!AO586</f>
        <v>157.93519911671865</v>
      </c>
      <c r="H62" s="7">
        <f>+[1]GUINEE!AV586</f>
        <v>164.54728016788576</v>
      </c>
      <c r="I62" s="7">
        <f>+[1]GUINEE!BE586</f>
        <v>172.44554961594429</v>
      </c>
      <c r="J62" s="7">
        <f>+[1]GUINEE!BQ586</f>
        <v>183.30961924174881</v>
      </c>
      <c r="K62" s="7">
        <f>+[1]GUINEE!CD586</f>
        <v>186.99150601549547</v>
      </c>
      <c r="L62" s="7">
        <f>+[1]GUINEE!CP586</f>
        <v>193.05779432740022</v>
      </c>
      <c r="M62" s="7">
        <f>+[1]GUINEE!CX586</f>
        <v>204.83683273553032</v>
      </c>
    </row>
    <row r="63" spans="1:13" x14ac:dyDescent="0.3">
      <c r="A63" s="6" t="s">
        <v>35</v>
      </c>
      <c r="B63" s="7">
        <f>+[1]GUINEE!AC587</f>
        <v>46.715815641909749</v>
      </c>
      <c r="C63" s="7">
        <f>+[1]GUINEE!AD587</f>
        <v>50.471767219519293</v>
      </c>
      <c r="D63" s="7">
        <f>+[1]GUINEE!AE587</f>
        <v>58.39936769668919</v>
      </c>
      <c r="E63" s="7">
        <f>+[1]GUINEE!AF587</f>
        <v>61.757743397509493</v>
      </c>
      <c r="F63" s="7">
        <f>+[1]GUINEE!AJ587</f>
        <v>60.370997805858352</v>
      </c>
      <c r="G63" s="7">
        <f>+[1]GUINEE!AO587</f>
        <v>57.157467338573788</v>
      </c>
      <c r="H63" s="7">
        <f>+[1]GUINEE!AV587</f>
        <v>56.985994936558065</v>
      </c>
      <c r="I63" s="7">
        <f>+[1]GUINEE!BE587</f>
        <v>58.011742845416109</v>
      </c>
      <c r="J63" s="7">
        <f>+[1]GUINEE!BQ587</f>
        <v>58.823907245251938</v>
      </c>
      <c r="K63" s="7">
        <f>+[1]GUINEE!CD587</f>
        <v>61.623926514759781</v>
      </c>
      <c r="L63" s="7">
        <f>+[1]GUINEE!CP587</f>
        <v>63.621683075013358</v>
      </c>
      <c r="M63" s="7">
        <f>+[1]GUINEE!CX587</f>
        <v>68.219480336561304</v>
      </c>
    </row>
    <row r="64" spans="1:13" x14ac:dyDescent="0.3">
      <c r="A64" s="6" t="s">
        <v>22</v>
      </c>
      <c r="B64" s="7">
        <f>+[1]GUINEE!AC588</f>
        <v>1102.8955752015486</v>
      </c>
      <c r="C64" s="7">
        <f>+[1]GUINEE!AD588</f>
        <v>884.43787846549867</v>
      </c>
      <c r="D64" s="7">
        <f>+[1]GUINEE!AE588</f>
        <v>650.88950665198979</v>
      </c>
      <c r="E64" s="7">
        <f>+[1]GUINEE!AF588</f>
        <v>527.80542093472116</v>
      </c>
      <c r="F64" s="7">
        <f>+[1]GUINEE!AJ588</f>
        <v>152.33136954466659</v>
      </c>
      <c r="G64" s="7">
        <f>+[1]GUINEE!AO588</f>
        <v>200.96013113441458</v>
      </c>
      <c r="H64" s="7">
        <f>+[1]GUINEE!AV588</f>
        <v>205.13802339458422</v>
      </c>
      <c r="I64" s="7">
        <f>+[1]GUINEE!BE588</f>
        <v>161.32448931350351</v>
      </c>
      <c r="J64" s="7">
        <f>+[1]GUINEE!BQ588</f>
        <v>113.8713482966883</v>
      </c>
      <c r="K64" s="7">
        <f>+[1]GUINEE!CD588</f>
        <v>96.35481321693014</v>
      </c>
      <c r="L64" s="7">
        <f>+[1]GUINEE!CP588</f>
        <v>196.00696101966105</v>
      </c>
      <c r="M64" s="7">
        <f>+[1]GUINEE!CX588</f>
        <v>190.6846770504828</v>
      </c>
    </row>
    <row r="65" spans="1:13" x14ac:dyDescent="0.3">
      <c r="A65" s="10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</row>
    <row r="66" spans="1:13" x14ac:dyDescent="0.3">
      <c r="A66" s="6" t="s">
        <v>6</v>
      </c>
      <c r="B66" s="7">
        <f>+[1]GUINEE!AC590</f>
        <v>1961.2654448981425</v>
      </c>
      <c r="C66" s="7">
        <f>+[1]GUINEE!AD590</f>
        <v>2156.8563069446441</v>
      </c>
      <c r="D66" s="7">
        <f>+[1]GUINEE!AE590</f>
        <v>2192.8355066303643</v>
      </c>
      <c r="E66" s="7">
        <f>+[1]GUINEE!AF590</f>
        <v>2193.1743636511023</v>
      </c>
      <c r="F66" s="7">
        <f>+[1]GUINEE!AJ590</f>
        <v>2284.4175329021664</v>
      </c>
      <c r="G66" s="7">
        <f>+[1]GUINEE!AO590</f>
        <v>2303.1446361764902</v>
      </c>
      <c r="H66" s="7">
        <f>+[1]GUINEE!AV590</f>
        <v>2418.4172254427976</v>
      </c>
      <c r="I66" s="7">
        <f>+[1]GUINEE!BE590</f>
        <v>2499.8667072096491</v>
      </c>
      <c r="J66" s="7">
        <f>+[1]GUINEE!BQ590</f>
        <v>2419.238053682735</v>
      </c>
      <c r="K66" s="7">
        <f>+[1]GUINEE!CD590</f>
        <v>2606.4405049757406</v>
      </c>
      <c r="L66" s="7">
        <f>+[1]GUINEE!CP590</f>
        <v>2668.4221504711682</v>
      </c>
      <c r="M66" s="7">
        <f>+[1]GUINEE!CX590</f>
        <v>2732.767936071662</v>
      </c>
    </row>
    <row r="67" spans="1:13" x14ac:dyDescent="0.3">
      <c r="A67" s="6" t="s">
        <v>7</v>
      </c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</row>
    <row r="68" spans="1:13" x14ac:dyDescent="0.3">
      <c r="A68" s="6" t="s">
        <v>36</v>
      </c>
      <c r="B68" s="7">
        <f>+[1]GUINEE!AC592</f>
        <v>438.37638262908939</v>
      </c>
      <c r="C68" s="7">
        <f>+[1]GUINEE!AD592</f>
        <v>481.54179205704827</v>
      </c>
      <c r="D68" s="7">
        <f>+[1]GUINEE!AE592</f>
        <v>514.63855059138155</v>
      </c>
      <c r="E68" s="7">
        <f>+[1]GUINEE!AF592</f>
        <v>633.98327159211419</v>
      </c>
      <c r="F68" s="7">
        <f>+[1]GUINEE!AJ592</f>
        <v>690.72824058647745</v>
      </c>
      <c r="G68" s="7">
        <f>+[1]GUINEE!AO592</f>
        <v>689.00126141247711</v>
      </c>
      <c r="H68" s="7">
        <f>+[1]GUINEE!AV592</f>
        <v>695.76499810636699</v>
      </c>
      <c r="I68" s="7">
        <f>+[1]GUINEE!BE592</f>
        <v>746.30067201665418</v>
      </c>
      <c r="J68" s="7">
        <f>+[1]GUINEE!BQ592</f>
        <v>671.54282686699116</v>
      </c>
      <c r="K68" s="7">
        <f>+[1]GUINEE!CD592</f>
        <v>707.41195803513972</v>
      </c>
      <c r="L68" s="7">
        <f>+[1]GUINEE!CP592</f>
        <v>709.10816903634168</v>
      </c>
      <c r="M68" s="7">
        <f>+[1]GUINEE!CX592</f>
        <v>768.75578044326915</v>
      </c>
    </row>
    <row r="69" spans="1:13" x14ac:dyDescent="0.3">
      <c r="A69" s="6" t="s">
        <v>37</v>
      </c>
      <c r="B69" s="7">
        <f>+[1]GUINEE!AC593</f>
        <v>244.06483476530565</v>
      </c>
      <c r="C69" s="7">
        <f>+[1]GUINEE!AD593</f>
        <v>244.27795035924032</v>
      </c>
      <c r="D69" s="7">
        <f>+[1]GUINEE!AE593</f>
        <v>277.86240776998761</v>
      </c>
      <c r="E69" s="7">
        <f>+[1]GUINEE!AF593</f>
        <v>338.4169410478371</v>
      </c>
      <c r="F69" s="7">
        <f>+[1]GUINEE!AJ593</f>
        <v>380.11727561242651</v>
      </c>
      <c r="G69" s="7">
        <f>+[1]GUINEE!AO593</f>
        <v>384.62021658515857</v>
      </c>
      <c r="H69" s="7">
        <f>+[1]GUINEE!AV593</f>
        <v>392.45707527600956</v>
      </c>
      <c r="I69" s="7">
        <f>+[1]GUINEE!BE593</f>
        <v>402.3012517542154</v>
      </c>
      <c r="J69" s="7">
        <f>+[1]GUINEE!BQ593</f>
        <v>406.54294575792301</v>
      </c>
      <c r="K69" s="7">
        <f>+[1]GUINEE!CD593</f>
        <v>444.43079167701194</v>
      </c>
      <c r="L69" s="7">
        <f>+[1]GUINEE!CP593</f>
        <v>456.19331586445793</v>
      </c>
      <c r="M69" s="7">
        <f>+[1]GUINEE!CX593</f>
        <v>471.440963874256</v>
      </c>
    </row>
    <row r="70" spans="1:13" x14ac:dyDescent="0.3">
      <c r="A70" s="6" t="s">
        <v>25</v>
      </c>
      <c r="B70" s="7">
        <f>+[1]GUINEE!AC594</f>
        <v>65.921002753759211</v>
      </c>
      <c r="C70" s="7">
        <f>+[1]GUINEE!AD594</f>
        <v>55.868275800425906</v>
      </c>
      <c r="D70" s="7">
        <f>+[1]GUINEE!AE594</f>
        <v>58.496110867614831</v>
      </c>
      <c r="E70" s="7">
        <f>+[1]GUINEE!AF594</f>
        <v>63.765059488631657</v>
      </c>
      <c r="F70" s="7">
        <f>+[1]GUINEE!AJ594</f>
        <v>69.734691483750012</v>
      </c>
      <c r="G70" s="7">
        <f>+[1]GUINEE!AO594</f>
        <v>66.87233456283235</v>
      </c>
      <c r="H70" s="7">
        <f>+[1]GUINEE!AV594</f>
        <v>80.972056345790079</v>
      </c>
      <c r="I70" s="7">
        <f>+[1]GUINEE!BE594</f>
        <v>83.414454554087598</v>
      </c>
      <c r="J70" s="7">
        <f>+[1]GUINEE!BQ594</f>
        <v>78.551695887401394</v>
      </c>
      <c r="K70" s="7">
        <f>+[1]GUINEE!CD594</f>
        <v>112.63550678787824</v>
      </c>
      <c r="L70" s="7">
        <f>+[1]GUINEE!CP594</f>
        <v>125.38309545594585</v>
      </c>
      <c r="M70" s="7">
        <f>+[1]GUINEE!CX594</f>
        <v>140.35746857165196</v>
      </c>
    </row>
    <row r="71" spans="1:13" x14ac:dyDescent="0.3">
      <c r="A71" s="6" t="s">
        <v>26</v>
      </c>
      <c r="B71" s="7">
        <f>+[1]GUINEE!AC595</f>
        <v>378.55732404314466</v>
      </c>
      <c r="C71" s="7">
        <f>+[1]GUINEE!AD595</f>
        <v>527.46779181124771</v>
      </c>
      <c r="D71" s="7">
        <f>+[1]GUINEE!AE595</f>
        <v>474.92265082042985</v>
      </c>
      <c r="E71" s="7">
        <f>+[1]GUINEE!AF595</f>
        <v>196.6174049244182</v>
      </c>
      <c r="F71" s="7">
        <f>+[1]GUINEE!AJ595</f>
        <v>167.3493526888702</v>
      </c>
      <c r="G71" s="7">
        <f>+[1]GUINEE!AO595</f>
        <v>179.65679269487666</v>
      </c>
      <c r="H71" s="7">
        <f>+[1]GUINEE!AV595</f>
        <v>206.64860709891445</v>
      </c>
      <c r="I71" s="7">
        <f>+[1]GUINEE!BE595</f>
        <v>176.67467503032336</v>
      </c>
      <c r="J71" s="7">
        <f>+[1]GUINEE!BQ595</f>
        <v>172.13556578932494</v>
      </c>
      <c r="K71" s="7">
        <f>+[1]GUINEE!CD595</f>
        <v>202.80771162420308</v>
      </c>
      <c r="L71" s="7">
        <f>+[1]GUINEE!CP595</f>
        <v>229.07474144724114</v>
      </c>
      <c r="M71" s="7">
        <f>+[1]GUINEE!CX595</f>
        <v>164.49963794084167</v>
      </c>
    </row>
    <row r="72" spans="1:13" x14ac:dyDescent="0.3">
      <c r="A72" s="6" t="s">
        <v>27</v>
      </c>
      <c r="B72" s="7">
        <f>+[1]GUINEE!AC596</f>
        <v>672.99151839727642</v>
      </c>
      <c r="C72" s="7">
        <f>+[1]GUINEE!AD596</f>
        <v>666.52217267076037</v>
      </c>
      <c r="D72" s="7">
        <f>+[1]GUINEE!AE596</f>
        <v>668.76900713999476</v>
      </c>
      <c r="E72" s="7">
        <f>+[1]GUINEE!AF596</f>
        <v>716.59067973562185</v>
      </c>
      <c r="F72" s="7">
        <f>+[1]GUINEE!AJ596</f>
        <v>742.07660135244112</v>
      </c>
      <c r="G72" s="7">
        <f>+[1]GUINEE!AO596</f>
        <v>760.6716964874347</v>
      </c>
      <c r="H72" s="7">
        <f>+[1]GUINEE!AV596</f>
        <v>801.6207311062434</v>
      </c>
      <c r="I72" s="7">
        <f>+[1]GUINEE!BE596</f>
        <v>846.6757864289566</v>
      </c>
      <c r="J72" s="7">
        <f>+[1]GUINEE!BQ596</f>
        <v>855.30636904143535</v>
      </c>
      <c r="K72" s="7">
        <f>+[1]GUINEE!CD596</f>
        <v>902.57150679983965</v>
      </c>
      <c r="L72" s="7">
        <f>+[1]GUINEE!CP596</f>
        <v>916.71307651996631</v>
      </c>
      <c r="M72" s="7">
        <f>+[1]GUINEE!CX596</f>
        <v>949.51565973312677</v>
      </c>
    </row>
    <row r="73" spans="1:13" x14ac:dyDescent="0.3">
      <c r="A73" s="6" t="s">
        <v>28</v>
      </c>
      <c r="B73" s="7">
        <f>+[1]GUINEE!AC597</f>
        <v>161.35438230956723</v>
      </c>
      <c r="C73" s="7">
        <f>+[1]GUINEE!AD597</f>
        <v>181.17832424592143</v>
      </c>
      <c r="D73" s="7">
        <f>+[1]GUINEE!AE597</f>
        <v>198.14677944095587</v>
      </c>
      <c r="E73" s="7">
        <f>+[1]GUINEE!AF597</f>
        <v>243.80100686247945</v>
      </c>
      <c r="F73" s="7">
        <f>+[1]GUINEE!AJ597</f>
        <v>234.41137117820091</v>
      </c>
      <c r="G73" s="7">
        <f>+[1]GUINEE!AO597</f>
        <v>222.32233443371058</v>
      </c>
      <c r="H73" s="7">
        <f>+[1]GUINEE!AV597</f>
        <v>240.95375750947312</v>
      </c>
      <c r="I73" s="7">
        <f>+[1]GUINEE!BE597</f>
        <v>244.49986742541162</v>
      </c>
      <c r="J73" s="7">
        <f>+[1]GUINEE!BQ597</f>
        <v>235.15865033965929</v>
      </c>
      <c r="K73" s="7">
        <f>+[1]GUINEE!CD597</f>
        <v>236.58303005166817</v>
      </c>
      <c r="L73" s="7">
        <f>+[1]GUINEE!CP597</f>
        <v>231.94975214721546</v>
      </c>
      <c r="M73" s="7">
        <f>+[1]GUINEE!CX597</f>
        <v>238.1984255085161</v>
      </c>
    </row>
    <row r="74" spans="1:13" x14ac:dyDescent="0.3">
      <c r="A74" s="2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</row>
    <row r="75" spans="1:13" x14ac:dyDescent="0.3">
      <c r="A75" s="6" t="s">
        <v>29</v>
      </c>
      <c r="B75" s="7">
        <f>+[1]GUINEE!AC599</f>
        <v>7716.0705624875009</v>
      </c>
      <c r="C75" s="7">
        <f>+[1]GUINEE!AD599</f>
        <v>7366.1715732881494</v>
      </c>
      <c r="D75" s="7">
        <f>+[1]GUINEE!AE599</f>
        <v>7253.9864296224478</v>
      </c>
      <c r="E75" s="7">
        <f>+[1]GUINEE!AF599</f>
        <v>6546.5219252859824</v>
      </c>
      <c r="F75" s="7">
        <f>+[1]GUINEE!AJ599</f>
        <v>5920.8740952362623</v>
      </c>
      <c r="G75" s="7">
        <f>+[1]GUINEE!AO599</f>
        <v>5790.4185297075837</v>
      </c>
      <c r="H75" s="7">
        <f>+[1]GUINEE!AV599</f>
        <v>5606.0624868596888</v>
      </c>
      <c r="I75" s="7">
        <f>+[1]GUINEE!BE599</f>
        <v>5350.134834652079</v>
      </c>
      <c r="J75" s="7">
        <f>+[1]GUINEE!BQ599</f>
        <v>5101.1190535555234</v>
      </c>
      <c r="K75" s="7">
        <f>+[1]GUINEE!CD599</f>
        <v>5139.1586373618502</v>
      </c>
      <c r="L75" s="7">
        <f>+[1]GUINEE!CP599</f>
        <v>5277.435720899497</v>
      </c>
      <c r="M75" s="7">
        <f>+[1]GUINEE!CX599</f>
        <v>5053.1040973560321</v>
      </c>
    </row>
    <row r="76" spans="1:13" x14ac:dyDescent="0.3">
      <c r="A76" s="2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</row>
    <row r="77" spans="1:13" x14ac:dyDescent="0.3">
      <c r="A77" s="6" t="s">
        <v>8</v>
      </c>
      <c r="B77" s="7">
        <f>+[1]GUINEE!AC601</f>
        <v>-33.5</v>
      </c>
      <c r="C77" s="7">
        <f>+[1]GUINEE!AD601</f>
        <v>12.5</v>
      </c>
      <c r="D77" s="7">
        <f>+[1]GUINEE!AE601</f>
        <v>70.599999999999994</v>
      </c>
      <c r="E77" s="7">
        <f>+[1]GUINEE!AF601</f>
        <v>97.7</v>
      </c>
      <c r="F77" s="7">
        <f>+[1]GUINEE!AJ601</f>
        <v>91.418985580265499</v>
      </c>
      <c r="G77" s="7">
        <f>+[1]GUINEE!AO601</f>
        <v>97.373906172824164</v>
      </c>
      <c r="H77" s="7">
        <f>+[1]GUINEE!AV601</f>
        <v>102.75790370354481</v>
      </c>
      <c r="I77" s="7">
        <f>+[1]GUINEE!BE601</f>
        <v>106.5388515202828</v>
      </c>
      <c r="J77" s="7">
        <f>+[1]GUINEE!BQ601</f>
        <v>105.88534134877015</v>
      </c>
      <c r="K77" s="7">
        <f>+[1]GUINEE!CD601</f>
        <v>114.92436169577067</v>
      </c>
      <c r="L77" s="7">
        <f>+[1]GUINEE!CP601</f>
        <v>127.38149958903257</v>
      </c>
      <c r="M77" s="7">
        <f>+[1]GUINEE!CX601</f>
        <v>130.33555542794929</v>
      </c>
    </row>
    <row r="78" spans="1:13" x14ac:dyDescent="0.3">
      <c r="A78" s="2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</row>
    <row r="79" spans="1:13" x14ac:dyDescent="0.3">
      <c r="A79" s="6" t="s">
        <v>38</v>
      </c>
      <c r="B79" s="7">
        <f>+[1]GUINEE!AC603</f>
        <v>7682.5705624875009</v>
      </c>
      <c r="C79" s="7">
        <f>+[1]GUINEE!AD603</f>
        <v>7378.6715732881494</v>
      </c>
      <c r="D79" s="7">
        <f>+[1]GUINEE!AE603</f>
        <v>7324.5864296224481</v>
      </c>
      <c r="E79" s="7">
        <f>+[1]GUINEE!AF603</f>
        <v>6644.2219252859823</v>
      </c>
      <c r="F79" s="7">
        <f>+[1]GUINEE!AJ603</f>
        <v>6012.2930808165274</v>
      </c>
      <c r="G79" s="7">
        <f>+[1]GUINEE!AO603</f>
        <v>5887.7924358804075</v>
      </c>
      <c r="H79" s="7">
        <f>+[1]GUINEE!AV603</f>
        <v>5708.8203905632336</v>
      </c>
      <c r="I79" s="7">
        <f>+[1]GUINEE!BE603</f>
        <v>5456.6736861723621</v>
      </c>
      <c r="J79" s="7">
        <f>+[1]GUINEE!BQ603</f>
        <v>5207.0043949042938</v>
      </c>
      <c r="K79" s="7">
        <f>+[1]GUINEE!CD603</f>
        <v>5254.0829990576212</v>
      </c>
      <c r="L79" s="7">
        <f>+[1]GUINEE!CP603</f>
        <v>5404.8172204885295</v>
      </c>
      <c r="M79" s="7">
        <f>+[1]GUINEE!CX603</f>
        <v>5183.4396527839817</v>
      </c>
    </row>
    <row r="80" spans="1:13" x14ac:dyDescent="0.3">
      <c r="A80" s="6" t="s">
        <v>30</v>
      </c>
      <c r="B80" s="7">
        <f>+[1]GUINEE!AC604</f>
        <v>4352.6422931920015</v>
      </c>
      <c r="C80" s="7">
        <f>+[1]GUINEE!AD604</f>
        <v>4019.5586079745799</v>
      </c>
      <c r="D80" s="7">
        <f>+[1]GUINEE!AE604</f>
        <v>4068.1250804724582</v>
      </c>
      <c r="E80" s="7">
        <f>+[1]GUINEE!AF604</f>
        <v>3458.7643647923101</v>
      </c>
      <c r="F80" s="7">
        <f>+[1]GUINEE!AJ604</f>
        <v>3152.8089912700684</v>
      </c>
      <c r="G80" s="7">
        <f>+[1]GUINEE!AO604</f>
        <v>2948.1529856281795</v>
      </c>
      <c r="H80" s="7">
        <f>+[1]GUINEE!AV604</f>
        <v>2644.3507359193709</v>
      </c>
      <c r="I80" s="7">
        <f>+[1]GUINEE!BE604</f>
        <v>2355.7671803627018</v>
      </c>
      <c r="J80" s="7">
        <f>+[1]GUINEE!BQ604</f>
        <v>2231.7016204913539</v>
      </c>
      <c r="K80" s="7">
        <f>+[1]GUINEE!CD604</f>
        <v>2083.1031071396637</v>
      </c>
      <c r="L80" s="7">
        <f>+[1]GUINEE!CP604</f>
        <v>2030.138474445263</v>
      </c>
      <c r="M80" s="7">
        <f>+[1]GUINEE!CX604</f>
        <v>1736.0675066226379</v>
      </c>
    </row>
    <row r="81" spans="1:15" x14ac:dyDescent="0.3">
      <c r="A81" s="6" t="s">
        <v>31</v>
      </c>
      <c r="B81" s="7">
        <f>+[1]GUINEE!AC605</f>
        <v>3329.9282692954994</v>
      </c>
      <c r="C81" s="7">
        <f>+[1]GUINEE!AD605</f>
        <v>3359.1129653135695</v>
      </c>
      <c r="D81" s="7">
        <f>+[1]GUINEE!AE605</f>
        <v>3256.4613491499899</v>
      </c>
      <c r="E81" s="7">
        <f>+[1]GUINEE!AF605</f>
        <v>3185.4575604936722</v>
      </c>
      <c r="F81" s="7">
        <f>+[1]GUINEE!AJ605</f>
        <v>2859.484089546459</v>
      </c>
      <c r="G81" s="7">
        <f>+[1]GUINEE!AO605</f>
        <v>2939.639450252228</v>
      </c>
      <c r="H81" s="7">
        <f>+[1]GUINEE!AV605</f>
        <v>3064.4696546438627</v>
      </c>
      <c r="I81" s="7">
        <f>+[1]GUINEE!BE605</f>
        <v>3100.9065058096603</v>
      </c>
      <c r="J81" s="7">
        <f>+[1]GUINEE!BQ605</f>
        <v>2975.3027744129399</v>
      </c>
      <c r="K81" s="7">
        <f>+[1]GUINEE!CD605</f>
        <v>3170.9798919179575</v>
      </c>
      <c r="L81" s="7">
        <f>+[1]GUINEE!CP605</f>
        <v>3374.6787460432665</v>
      </c>
      <c r="M81" s="7">
        <f>+[1]GUINEE!CX605</f>
        <v>3447.3721461613441</v>
      </c>
    </row>
    <row r="82" spans="1:15" x14ac:dyDescent="0.3">
      <c r="A82" s="2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</row>
    <row r="83" spans="1:15" x14ac:dyDescent="0.3">
      <c r="A83" s="6" t="s">
        <v>39</v>
      </c>
      <c r="B83" s="7">
        <f>+[1]GUINEE!AC607</f>
        <v>135.62037126857405</v>
      </c>
      <c r="C83" s="7">
        <f>+[1]GUINEE!AD607</f>
        <v>132.67452901659993</v>
      </c>
      <c r="D83" s="7">
        <f>+[1]GUINEE!AE607</f>
        <v>132.49597769007403</v>
      </c>
      <c r="E83" s="7">
        <f>+[1]GUINEE!AF607</f>
        <v>104.20794516192913</v>
      </c>
      <c r="F83" s="7">
        <f>+[1]GUINEE!AJ607</f>
        <v>98.25598596167498</v>
      </c>
      <c r="G83" s="7">
        <f>+[1]GUINEE!AO607</f>
        <v>109.85586728272906</v>
      </c>
      <c r="H83" s="7">
        <f>+[1]GUINEE!AV607</f>
        <v>122.92424097517767</v>
      </c>
      <c r="I83" s="7">
        <f>+[1]GUINEE!BE607</f>
        <v>123.09617059936713</v>
      </c>
      <c r="J83" s="7">
        <f>+[1]GUINEE!BQ607</f>
        <v>111.05052449918877</v>
      </c>
      <c r="K83" s="7">
        <f>+[1]GUINEE!CD607</f>
        <v>132.04434792598113</v>
      </c>
      <c r="L83" s="7">
        <f>+[1]GUINEE!CP607</f>
        <v>156.61360144330999</v>
      </c>
      <c r="M83" s="7">
        <f>+[1]GUINEE!CX607</f>
        <v>145.92479376957343</v>
      </c>
    </row>
    <row r="84" spans="1:15" x14ac:dyDescent="0.3">
      <c r="A84" s="6" t="s">
        <v>30</v>
      </c>
      <c r="B84" s="7">
        <f>+[1]GUINEE!AC608</f>
        <v>151.48502828294096</v>
      </c>
      <c r="C84" s="7">
        <f>+[1]GUINEE!AD608</f>
        <v>143.05721170798583</v>
      </c>
      <c r="D84" s="7">
        <f>+[1]GUINEE!AE608</f>
        <v>136.51987638550116</v>
      </c>
      <c r="E84" s="7">
        <f>+[1]GUINEE!AF608</f>
        <v>83.073163561063211</v>
      </c>
      <c r="F84" s="7">
        <f>+[1]GUINEE!AJ608</f>
        <v>68.486845941184939</v>
      </c>
      <c r="G84" s="7">
        <f>+[1]GUINEE!AO608</f>
        <v>83.976486404420029</v>
      </c>
      <c r="H84" s="7">
        <f>+[1]GUINEE!AV608</f>
        <v>106.05439149189328</v>
      </c>
      <c r="I84" s="7">
        <f>+[1]GUINEE!BE608</f>
        <v>99.706942902917589</v>
      </c>
      <c r="J84" s="7">
        <f>+[1]GUINEE!BQ608</f>
        <v>64.574344648285205</v>
      </c>
      <c r="K84" s="7">
        <f>+[1]GUINEE!CD608</f>
        <v>106.85120666567364</v>
      </c>
      <c r="L84" s="7">
        <f>+[1]GUINEE!CP608</f>
        <v>159.69538325068413</v>
      </c>
      <c r="M84" s="7">
        <f>+[1]GUINEE!CX608</f>
        <v>127.88476499214767</v>
      </c>
    </row>
    <row r="85" spans="1:15" ht="15" thickBot="1" x14ac:dyDescent="0.35">
      <c r="A85" s="6" t="s">
        <v>31</v>
      </c>
      <c r="B85" s="7">
        <f>+[1]GUINEE!AC609</f>
        <v>114.8832347589255</v>
      </c>
      <c r="C85" s="7">
        <f>+[1]GUINEE!AD609</f>
        <v>120.25047480437937</v>
      </c>
      <c r="D85" s="7">
        <f>+[1]GUINEE!AE609</f>
        <v>127.46913368702133</v>
      </c>
      <c r="E85" s="7">
        <f>+[1]GUINEE!AF609</f>
        <v>127.15605483550905</v>
      </c>
      <c r="F85" s="7">
        <f>+[1]GUINEE!AJ609</f>
        <v>131.07883420275931</v>
      </c>
      <c r="G85" s="7">
        <f>+[1]GUINEE!AO609</f>
        <v>135.81019783712719</v>
      </c>
      <c r="H85" s="7">
        <f>+[1]GUINEE!AV609</f>
        <v>137.48134348339499</v>
      </c>
      <c r="I85" s="7">
        <f>+[1]GUINEE!BE609</f>
        <v>140.86503105294582</v>
      </c>
      <c r="J85" s="7">
        <f>+[1]GUINEE!BQ609</f>
        <v>145.91116684439493</v>
      </c>
      <c r="K85" s="7">
        <f>+[1]GUINEE!CD609</f>
        <v>148.59440898808788</v>
      </c>
      <c r="L85" s="7">
        <f>+[1]GUINEE!CP609</f>
        <v>154.75966384278098</v>
      </c>
      <c r="M85" s="7">
        <f>+[1]GUINEE!CX609</f>
        <v>155.00959994981119</v>
      </c>
    </row>
    <row r="86" spans="1:15" ht="15" thickTop="1" x14ac:dyDescent="0.3">
      <c r="A86" s="24" t="s">
        <v>73</v>
      </c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</row>
    <row r="87" spans="1:15" x14ac:dyDescent="0.3">
      <c r="B87" s="26"/>
      <c r="C87" s="26"/>
      <c r="D87" s="26"/>
      <c r="E87" s="26"/>
      <c r="F87" s="26"/>
      <c r="G87" s="26"/>
      <c r="H87" s="26"/>
      <c r="I87" s="26"/>
      <c r="J87" s="26"/>
      <c r="K87" s="26"/>
    </row>
    <row r="88" spans="1:15" s="16" customFormat="1" ht="18" x14ac:dyDescent="0.35">
      <c r="B88" s="36"/>
      <c r="C88" s="36"/>
      <c r="D88" s="37" t="s">
        <v>71</v>
      </c>
      <c r="E88" s="36"/>
      <c r="F88" s="36"/>
      <c r="G88" s="36"/>
      <c r="H88" s="36"/>
      <c r="I88" s="36"/>
      <c r="J88" s="36"/>
      <c r="K88" s="36"/>
      <c r="L88" s="36"/>
      <c r="M88" s="36"/>
      <c r="N88" s="37"/>
      <c r="O88" s="36"/>
    </row>
    <row r="89" spans="1:15" s="16" customFormat="1" x14ac:dyDescent="0.3">
      <c r="B89" s="36"/>
      <c r="C89" s="36"/>
      <c r="D89" s="36" t="s">
        <v>74</v>
      </c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</row>
    <row r="90" spans="1:15" s="16" customFormat="1" ht="15" thickBot="1" x14ac:dyDescent="0.35"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</row>
    <row r="91" spans="1:15" s="1" customFormat="1" ht="15" thickTop="1" x14ac:dyDescent="0.3">
      <c r="A91" s="18"/>
      <c r="B91" s="19">
        <f>+B5</f>
        <v>2012</v>
      </c>
      <c r="C91" s="19">
        <f>+C5</f>
        <v>2013</v>
      </c>
      <c r="D91" s="19">
        <f>+D5</f>
        <v>2014</v>
      </c>
      <c r="E91" s="19">
        <f>+E5</f>
        <v>2015</v>
      </c>
      <c r="F91" s="19">
        <f>+F5</f>
        <v>2016</v>
      </c>
      <c r="G91" s="19">
        <f>+G5</f>
        <v>2017</v>
      </c>
      <c r="H91" s="19">
        <f>+H5</f>
        <v>2018</v>
      </c>
      <c r="I91" s="19">
        <f>+I5</f>
        <v>2019</v>
      </c>
      <c r="J91" s="19">
        <f>+J5</f>
        <v>2020</v>
      </c>
      <c r="K91" s="19">
        <f>+K5</f>
        <v>2021</v>
      </c>
      <c r="L91" s="19">
        <f>+L5</f>
        <v>2022</v>
      </c>
      <c r="M91" s="19">
        <f>+M5</f>
        <v>2023</v>
      </c>
    </row>
    <row r="92" spans="1:15" s="1" customFormat="1" ht="15" thickBot="1" x14ac:dyDescent="0.35">
      <c r="A92" s="20"/>
      <c r="B92" s="21" t="str">
        <f>+B6</f>
        <v/>
      </c>
      <c r="C92" s="21"/>
      <c r="D92" s="21"/>
      <c r="E92" s="21"/>
      <c r="F92" s="21"/>
      <c r="G92" s="21"/>
      <c r="H92" s="21"/>
      <c r="I92" s="21"/>
      <c r="J92" s="21" t="str">
        <f>+J6</f>
        <v>Estim.</v>
      </c>
      <c r="K92" s="21" t="str">
        <f>+K6</f>
        <v>Estim.</v>
      </c>
      <c r="L92" s="21" t="str">
        <f>+L6</f>
        <v>Estim.</v>
      </c>
      <c r="M92" s="21" t="str">
        <f>+M6</f>
        <v>Màj.</v>
      </c>
    </row>
    <row r="93" spans="1:15" ht="15" thickTop="1" x14ac:dyDescent="0.3">
      <c r="A93" s="6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</row>
    <row r="94" spans="1:15" x14ac:dyDescent="0.3">
      <c r="A94" s="6" t="s">
        <v>1</v>
      </c>
      <c r="B94" s="12">
        <f>+[1]GUINEE!AC666</f>
        <v>9.6816156875879217E-2</v>
      </c>
      <c r="C94" s="12">
        <f>+[1]GUINEE!AD666</f>
        <v>-0.13426461714235544</v>
      </c>
      <c r="D94" s="12">
        <f>+[1]GUINEE!AE666</f>
        <v>1.8008897747144127E-2</v>
      </c>
      <c r="E94" s="12">
        <f>+[1]GUINEE!AF666</f>
        <v>-6.7898452901970455E-2</v>
      </c>
      <c r="F94" s="12">
        <f>+[1]GUINEE!AJ666</f>
        <v>-0.16547598228995389</v>
      </c>
      <c r="G94" s="12">
        <f>+[1]GUINEE!AO666</f>
        <v>-0.13312397687996524</v>
      </c>
      <c r="H94" s="12">
        <f>+[1]GUINEE!AV666</f>
        <v>-8.9976778948339525E-2</v>
      </c>
      <c r="I94" s="12">
        <f>+[1]GUINEE!BE666</f>
        <v>-9.5948227342935719E-2</v>
      </c>
      <c r="J94" s="12">
        <f>+[1]GUINEE!BQ666</f>
        <v>-6.5840043682340301E-3</v>
      </c>
      <c r="K94" s="12">
        <f>+[1]GUINEE!CD666</f>
        <v>-0.15221136616134387</v>
      </c>
      <c r="L94" s="12">
        <f>+[1]GUINEE!CP666</f>
        <v>-5.8779820443735496E-2</v>
      </c>
      <c r="M94" s="12">
        <f>+[1]GUINEE!CX666</f>
        <v>-0.20351494668908793</v>
      </c>
    </row>
    <row r="95" spans="1:15" x14ac:dyDescent="0.3">
      <c r="A95" s="6" t="s">
        <v>2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</row>
    <row r="96" spans="1:15" x14ac:dyDescent="0.3">
      <c r="A96" s="6" t="s">
        <v>33</v>
      </c>
      <c r="B96" s="12">
        <f>+[1]GUINEE!AC668</f>
        <v>3.5067084946463531E-2</v>
      </c>
      <c r="C96" s="12">
        <f>+[1]GUINEE!AD668</f>
        <v>3.322581021708975E-2</v>
      </c>
      <c r="D96" s="12">
        <f>+[1]GUINEE!AE668</f>
        <v>3.2001673363046948E-2</v>
      </c>
      <c r="E96" s="12">
        <f>+[1]GUINEE!AF668</f>
        <v>3.7421959963772733E-2</v>
      </c>
      <c r="F96" s="12">
        <f>+[1]GUINEE!AJ668</f>
        <v>4.1468973485404619E-2</v>
      </c>
      <c r="G96" s="12">
        <f>+[1]GUINEE!AO668</f>
        <v>4.0985102447028798E-2</v>
      </c>
      <c r="H96" s="12">
        <f>+[1]GUINEE!AV668</f>
        <v>5.1153633585253155E-2</v>
      </c>
      <c r="I96" s="12">
        <f>+[1]GUINEE!BE668</f>
        <v>3.4671221230296777E-2</v>
      </c>
      <c r="J96" s="12">
        <f>+[1]GUINEE!BQ668</f>
        <v>3.3147977323297585E-2</v>
      </c>
      <c r="K96" s="12">
        <f>+[1]GUINEE!CD668</f>
        <v>3.4207232520846932E-2</v>
      </c>
      <c r="L96" s="12">
        <f>+[1]GUINEE!CP668</f>
        <v>3.2674066687293932E-2</v>
      </c>
      <c r="M96" s="12">
        <f>+[1]GUINEE!CX668</f>
        <v>3.9899027301253082E-2</v>
      </c>
    </row>
    <row r="97" spans="1:13" x14ac:dyDescent="0.3">
      <c r="A97" s="6" t="s">
        <v>12</v>
      </c>
      <c r="B97" s="12">
        <f>+[1]GUINEE!AC669</f>
        <v>9.051266372735163E-2</v>
      </c>
      <c r="C97" s="12">
        <f>+[1]GUINEE!AD669</f>
        <v>-2.585176550441921E-2</v>
      </c>
      <c r="D97" s="12">
        <f>+[1]GUINEE!AE669</f>
        <v>-0.1095290749632683</v>
      </c>
      <c r="E97" s="12">
        <f>+[1]GUINEE!AF669</f>
        <v>0.27833677621283309</v>
      </c>
      <c r="F97" s="12">
        <f>+[1]GUINEE!AJ669</f>
        <v>0.4811884530383822</v>
      </c>
      <c r="G97" s="12">
        <f>+[1]GUINEE!AO669</f>
        <v>0.32756996397894195</v>
      </c>
      <c r="H97" s="12">
        <f>+[1]GUINEE!AV669</f>
        <v>0.60898989847397722</v>
      </c>
      <c r="I97" s="12">
        <f>+[1]GUINEE!BE669</f>
        <v>4.4637201347915927E-2</v>
      </c>
      <c r="J97" s="12">
        <f>+[1]GUINEE!BQ669</f>
        <v>1.1120776335788601E-2</v>
      </c>
      <c r="K97" s="12">
        <f>+[1]GUINEE!CD669</f>
        <v>3.4362123243687225E-2</v>
      </c>
      <c r="L97" s="12">
        <f>+[1]GUINEE!CP669</f>
        <v>0</v>
      </c>
      <c r="M97" s="12">
        <f>+[1]GUINEE!CX669</f>
        <v>0.16610296564190682</v>
      </c>
    </row>
    <row r="98" spans="1:13" x14ac:dyDescent="0.3">
      <c r="A98" s="6" t="s">
        <v>13</v>
      </c>
      <c r="B98" s="12">
        <f>+[1]GUINEE!AC670</f>
        <v>3.4200000000000078E-2</v>
      </c>
      <c r="C98" s="12">
        <f>+[1]GUINEE!AD670</f>
        <v>3.4199999999999939E-2</v>
      </c>
      <c r="D98" s="12">
        <f>+[1]GUINEE!AE670</f>
        <v>3.419999999999996E-2</v>
      </c>
      <c r="E98" s="12">
        <f>+[1]GUINEE!AF670</f>
        <v>3.4199999999999987E-2</v>
      </c>
      <c r="F98" s="12">
        <f>+[1]GUINEE!AJ670</f>
        <v>3.4200000000000001E-2</v>
      </c>
      <c r="G98" s="12">
        <f>+[1]GUINEE!AO670</f>
        <v>3.4200000000000029E-2</v>
      </c>
      <c r="H98" s="12">
        <f>+[1]GUINEE!AV670</f>
        <v>3.4199999999999987E-2</v>
      </c>
      <c r="I98" s="12">
        <f>+[1]GUINEE!BE670</f>
        <v>3.419999999999998E-2</v>
      </c>
      <c r="J98" s="12">
        <f>+[1]GUINEE!BQ670</f>
        <v>3.4199999999999973E-2</v>
      </c>
      <c r="K98" s="12">
        <f>+[1]GUINEE!CD670</f>
        <v>3.4199999999999973E-2</v>
      </c>
      <c r="L98" s="12">
        <f>+[1]GUINEE!CP670</f>
        <v>3.4199999999999953E-2</v>
      </c>
      <c r="M98" s="12">
        <f>+[1]GUINEE!CX670</f>
        <v>3.4200000000000057E-2</v>
      </c>
    </row>
    <row r="99" spans="1:13" x14ac:dyDescent="0.3">
      <c r="A99" s="6" t="s">
        <v>34</v>
      </c>
      <c r="B99" s="12">
        <f>+[1]GUINEE!AC671</f>
        <v>3.4200000000000001E-2</v>
      </c>
      <c r="C99" s="12">
        <f>+[1]GUINEE!AD671</f>
        <v>3.4199999999999967E-2</v>
      </c>
      <c r="D99" s="12">
        <f>+[1]GUINEE!AE671</f>
        <v>3.419999999999998E-2</v>
      </c>
      <c r="E99" s="12">
        <f>+[1]GUINEE!AF671</f>
        <v>3.4200000000000015E-2</v>
      </c>
      <c r="F99" s="12">
        <f>+[1]GUINEE!AJ671</f>
        <v>3.4199999999999918E-2</v>
      </c>
      <c r="G99" s="12">
        <f>+[1]GUINEE!AO671</f>
        <v>3.4199999999999918E-2</v>
      </c>
      <c r="H99" s="12">
        <f>+[1]GUINEE!AV671</f>
        <v>3.4199999999999911E-2</v>
      </c>
      <c r="I99" s="12">
        <f>+[1]GUINEE!BE671</f>
        <v>3.4200000000000029E-2</v>
      </c>
      <c r="J99" s="12">
        <f>+[1]GUINEE!BQ671</f>
        <v>3.4200000000000064E-2</v>
      </c>
      <c r="K99" s="12">
        <f>+[1]GUINEE!CD671</f>
        <v>3.4200000000000043E-2</v>
      </c>
      <c r="L99" s="12">
        <f>+[1]GUINEE!CP671</f>
        <v>3.4199999999999918E-2</v>
      </c>
      <c r="M99" s="12">
        <f>+[1]GUINEE!CX671</f>
        <v>3.4200000000000015E-2</v>
      </c>
    </row>
    <row r="100" spans="1:13" x14ac:dyDescent="0.3">
      <c r="A100" s="6" t="s">
        <v>15</v>
      </c>
      <c r="B100" s="12">
        <f>+[1]GUINEE!AC672</f>
        <v>0.13991223645717732</v>
      </c>
      <c r="C100" s="12">
        <f>+[1]GUINEE!AD672</f>
        <v>-3.4360771507838409E-2</v>
      </c>
      <c r="D100" s="12">
        <f>+[1]GUINEE!AE672</f>
        <v>0.56656173318945091</v>
      </c>
      <c r="E100" s="12">
        <f>+[1]GUINEE!AF672</f>
        <v>0.23154211501968908</v>
      </c>
      <c r="F100" s="12">
        <f>+[1]GUINEE!AJ672</f>
        <v>0.16170152125120235</v>
      </c>
      <c r="G100" s="12">
        <f>+[1]GUINEE!AO672</f>
        <v>-0.19162899674311049</v>
      </c>
      <c r="H100" s="12">
        <f>+[1]GUINEE!AV672</f>
        <v>-0.36126665452669271</v>
      </c>
      <c r="I100" s="12">
        <f>+[1]GUINEE!BE672</f>
        <v>-0.48916913636114934</v>
      </c>
      <c r="J100" s="12">
        <f>+[1]GUINEE!BQ672</f>
        <v>-0.31225190368102873</v>
      </c>
      <c r="K100" s="12">
        <f>+[1]GUINEE!CD672</f>
        <v>0.25982646335579368</v>
      </c>
      <c r="L100" s="12">
        <f>+[1]GUINEE!CP672</f>
        <v>1.6763147074031137</v>
      </c>
      <c r="M100" s="12">
        <f>+[1]GUINEE!CX672</f>
        <v>-0.39079238292636703</v>
      </c>
    </row>
    <row r="101" spans="1:13" x14ac:dyDescent="0.3">
      <c r="A101" s="6" t="s">
        <v>3</v>
      </c>
      <c r="B101" s="12">
        <f>+[1]GUINEE!AC673</f>
        <v>3.5444880000000047E-2</v>
      </c>
      <c r="C101" s="12">
        <f>+[1]GUINEE!AD673</f>
        <v>3.521231999999986E-2</v>
      </c>
      <c r="D101" s="12">
        <f>+[1]GUINEE!AE673</f>
        <v>3.5668206000000258E-2</v>
      </c>
      <c r="E101" s="12">
        <f>+[1]GUINEE!AF673</f>
        <v>3.4798258689296382E-2</v>
      </c>
      <c r="F101" s="12">
        <f>+[1]GUINEE!AJ673</f>
        <v>3.467879999999976E-2</v>
      </c>
      <c r="G101" s="12">
        <f>+[1]GUINEE!AO673</f>
        <v>3.4473600000000153E-2</v>
      </c>
      <c r="H101" s="12">
        <f>+[1]GUINEE!AV673</f>
        <v>3.4644600000000025E-2</v>
      </c>
      <c r="I101" s="12">
        <f>+[1]GUINEE!BE673</f>
        <v>1.5374637592535614E-2</v>
      </c>
      <c r="J101" s="12">
        <f>+[1]GUINEE!BQ673</f>
        <v>8.4058541833589105E-3</v>
      </c>
      <c r="K101" s="12">
        <f>+[1]GUINEE!CD673</f>
        <v>2.627870971050366</v>
      </c>
      <c r="L101" s="12">
        <f>+[1]GUINEE!CP673</f>
        <v>3.4627993949469575E-2</v>
      </c>
      <c r="M101" s="12">
        <f>+[1]GUINEE!CX673</f>
        <v>3.5051099956747232E-2</v>
      </c>
    </row>
    <row r="102" spans="1:13" x14ac:dyDescent="0.3">
      <c r="A102" s="6" t="s">
        <v>16</v>
      </c>
      <c r="B102" s="12">
        <f>+[1]GUINEE!AC674</f>
        <v>7.2763410414362725E-2</v>
      </c>
      <c r="C102" s="12">
        <f>+[1]GUINEE!AD674</f>
        <v>-0.13957569940455444</v>
      </c>
      <c r="D102" s="12">
        <f>+[1]GUINEE!AE674</f>
        <v>1.5860805761283604E-2</v>
      </c>
      <c r="E102" s="12">
        <f>+[1]GUINEE!AF674</f>
        <v>-6.8012951566165075E-2</v>
      </c>
      <c r="F102" s="12">
        <f>+[1]GUINEE!AJ674</f>
        <v>-0.15719661894108761</v>
      </c>
      <c r="G102" s="12">
        <f>+[1]GUINEE!AO674</f>
        <v>-0.14512430024970147</v>
      </c>
      <c r="H102" s="12">
        <f>+[1]GUINEE!AV674</f>
        <v>-9.2282207824589749E-2</v>
      </c>
      <c r="I102" s="12">
        <f>+[1]GUINEE!BE674</f>
        <v>-9.3746819093084161E-2</v>
      </c>
      <c r="J102" s="12">
        <f>+[1]GUINEE!BQ674</f>
        <v>5.6019823287049744E-4</v>
      </c>
      <c r="K102" s="12">
        <f>+[1]GUINEE!CD674</f>
        <v>-0.17265560733243129</v>
      </c>
      <c r="L102" s="12">
        <f>+[1]GUINEE!CP674</f>
        <v>-8.5149581807693456E-2</v>
      </c>
      <c r="M102" s="12">
        <f>+[1]GUINEE!CX674</f>
        <v>-0.2248688018379561</v>
      </c>
    </row>
    <row r="103" spans="1:13" x14ac:dyDescent="0.3">
      <c r="A103" s="6" t="s">
        <v>17</v>
      </c>
      <c r="B103" s="12">
        <f>+[1]GUINEE!AC675</f>
        <v>-4.1231122382400794E-2</v>
      </c>
      <c r="C103" s="12">
        <f>+[1]GUINEE!AD675</f>
        <v>6.4388417600897516E-2</v>
      </c>
      <c r="D103" s="12">
        <f>+[1]GUINEE!AE675</f>
        <v>-9.0363015168319662E-3</v>
      </c>
      <c r="E103" s="12">
        <f>+[1]GUINEE!AF675</f>
        <v>-0.24546971516747057</v>
      </c>
      <c r="F103" s="12">
        <f>+[1]GUINEE!AJ675</f>
        <v>-0.16088442809359424</v>
      </c>
      <c r="G103" s="12">
        <f>+[1]GUINEE!AO675</f>
        <v>7.7155594340159964E-2</v>
      </c>
      <c r="H103" s="12">
        <f>+[1]GUINEE!AV675</f>
        <v>-0.11818186585870018</v>
      </c>
      <c r="I103" s="12">
        <f>+[1]GUINEE!BE675</f>
        <v>-0.13139379825381126</v>
      </c>
      <c r="J103" s="12">
        <f>+[1]GUINEE!BQ675</f>
        <v>-0.13301601336353924</v>
      </c>
      <c r="K103" s="12">
        <f>+[1]GUINEE!CD675</f>
        <v>0.11821614352098632</v>
      </c>
      <c r="L103" s="12">
        <f>+[1]GUINEE!CP675</f>
        <v>0.128482285758584</v>
      </c>
      <c r="M103" s="12">
        <f>+[1]GUINEE!CX675</f>
        <v>-5.5117000307047526E-2</v>
      </c>
    </row>
    <row r="104" spans="1:13" x14ac:dyDescent="0.3">
      <c r="A104" s="6" t="s">
        <v>18</v>
      </c>
      <c r="B104" s="12">
        <f>+[1]GUINEE!AC676</f>
        <v>2.2480381850621454</v>
      </c>
      <c r="C104" s="12">
        <f>+[1]GUINEE!AD676</f>
        <v>-0.14388872821243917</v>
      </c>
      <c r="D104" s="12">
        <f>+[1]GUINEE!AE676</f>
        <v>-1.3203080201210618E-2</v>
      </c>
      <c r="E104" s="12">
        <f>+[1]GUINEE!AF676</f>
        <v>-0.14001473879256734</v>
      </c>
      <c r="F104" s="12">
        <f>+[1]GUINEE!AJ676</f>
        <v>-0.68402131825281332</v>
      </c>
      <c r="G104" s="12">
        <f>+[1]GUINEE!AO676</f>
        <v>0.31809296121203567</v>
      </c>
      <c r="H104" s="12">
        <f>+[1]GUINEE!AV676</f>
        <v>1.9851056757056503E-2</v>
      </c>
      <c r="I104" s="12">
        <f>+[1]GUINEE!BE676</f>
        <v>-0.21358075580559294</v>
      </c>
      <c r="J104" s="12">
        <f>+[1]GUINEE!BQ676</f>
        <v>-0.29165265980741695</v>
      </c>
      <c r="K104" s="12">
        <f>+[1]GUINEE!CD676</f>
        <v>-0.16260925471360796</v>
      </c>
      <c r="L104" s="12">
        <f>+[1]GUINEE!CP676</f>
        <v>0.3471340711842214</v>
      </c>
      <c r="M104" s="12">
        <f>+[1]GUINEE!CX676</f>
        <v>-2.7153545677616926E-2</v>
      </c>
    </row>
    <row r="105" spans="1:13" x14ac:dyDescent="0.3">
      <c r="A105" s="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</row>
    <row r="106" spans="1:13" x14ac:dyDescent="0.3">
      <c r="A106" s="6" t="s">
        <v>4</v>
      </c>
      <c r="B106" s="12">
        <f>+[1]GUINEE!AC678</f>
        <v>0.10053608622858516</v>
      </c>
      <c r="C106" s="12">
        <f>+[1]GUINEE!AD678</f>
        <v>-4.7218507782136487E-2</v>
      </c>
      <c r="D106" s="12">
        <f>+[1]GUINEE!AE678</f>
        <v>-7.9303576654921132E-2</v>
      </c>
      <c r="E106" s="12">
        <f>+[1]GUINEE!AF678</f>
        <v>-0.22696051702653755</v>
      </c>
      <c r="F106" s="12">
        <f>+[1]GUINEE!AJ678</f>
        <v>-0.16350770966138456</v>
      </c>
      <c r="G106" s="12">
        <f>+[1]GUINEE!AO678</f>
        <v>9.3105372087466137E-2</v>
      </c>
      <c r="H106" s="12">
        <f>+[1]GUINEE!AV678</f>
        <v>-8.1235921234366473E-2</v>
      </c>
      <c r="I106" s="12">
        <f>+[1]GUINEE!BE678</f>
        <v>-0.11715357201450467</v>
      </c>
      <c r="J106" s="12">
        <f>+[1]GUINEE!BQ678</f>
        <v>-0.12057042140568092</v>
      </c>
      <c r="K106" s="12">
        <f>+[1]GUINEE!CD678</f>
        <v>7.2199076018718028E-2</v>
      </c>
      <c r="L106" s="12">
        <f>+[1]GUINEE!CP678</f>
        <v>0.12314467020757836</v>
      </c>
      <c r="M106" s="12">
        <f>+[1]GUINEE!CX678</f>
        <v>-2.9216117141285313E-2</v>
      </c>
    </row>
    <row r="107" spans="1:13" x14ac:dyDescent="0.3">
      <c r="A107" s="6" t="s">
        <v>5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</row>
    <row r="108" spans="1:13" x14ac:dyDescent="0.3">
      <c r="A108" s="6" t="s">
        <v>19</v>
      </c>
      <c r="B108" s="12">
        <f>+[1]GUINEE!AC680</f>
        <v>-3.8501161240625699E-2</v>
      </c>
      <c r="C108" s="12">
        <f>+[1]GUINEE!AD680</f>
        <v>5.3772492439516595E-2</v>
      </c>
      <c r="D108" s="12">
        <f>+[1]GUINEE!AE680</f>
        <v>6.0447128794655783E-3</v>
      </c>
      <c r="E108" s="12">
        <f>+[1]GUINEE!AF680</f>
        <v>-0.29041783756444078</v>
      </c>
      <c r="F108" s="12">
        <f>+[1]GUINEE!AJ680</f>
        <v>7.1048253946712492E-2</v>
      </c>
      <c r="G108" s="12">
        <f>+[1]GUINEE!AO680</f>
        <v>7.7155594340160033E-2</v>
      </c>
      <c r="H108" s="12">
        <f>+[1]GUINEE!AV680</f>
        <v>-0.11818186585870043</v>
      </c>
      <c r="I108" s="12">
        <f>+[1]GUINEE!BE680</f>
        <v>-0.13139379825381109</v>
      </c>
      <c r="J108" s="12">
        <f>+[1]GUINEE!BQ680</f>
        <v>-0.13301601336353919</v>
      </c>
      <c r="K108" s="12">
        <f>+[1]GUINEE!CD680</f>
        <v>0.1182161435209866</v>
      </c>
      <c r="L108" s="12">
        <f>+[1]GUINEE!CP680</f>
        <v>5.0071201269363902E-2</v>
      </c>
      <c r="M108" s="12">
        <f>+[1]GUINEE!CX680</f>
        <v>-5.5117000307047352E-2</v>
      </c>
    </row>
    <row r="109" spans="1:13" x14ac:dyDescent="0.3">
      <c r="A109" s="6" t="s">
        <v>20</v>
      </c>
      <c r="B109" s="12">
        <f>+[1]GUINEE!AC681</f>
        <v>-0.17439999999999983</v>
      </c>
      <c r="C109" s="12">
        <f>+[1]GUINEE!AD681</f>
        <v>0.22644999999999973</v>
      </c>
      <c r="D109" s="12">
        <f>+[1]GUINEE!AE681</f>
        <v>0.21312</v>
      </c>
      <c r="E109" s="12">
        <f>+[1]GUINEE!AF681</f>
        <v>0.23855705586852949</v>
      </c>
      <c r="F109" s="12">
        <f>+[1]GUINEE!AJ681</f>
        <v>9.7312358529749537E-2</v>
      </c>
      <c r="G109" s="12">
        <f>+[1]GUINEE!AO681</f>
        <v>4.1598048522683832E-2</v>
      </c>
      <c r="H109" s="12">
        <f>+[1]GUINEE!AV681</f>
        <v>4.1865784753154306E-2</v>
      </c>
      <c r="I109" s="12">
        <f>+[1]GUINEE!BE681</f>
        <v>4.800000000000007E-2</v>
      </c>
      <c r="J109" s="12">
        <f>+[1]GUINEE!BQ681</f>
        <v>6.3000000000000167E-2</v>
      </c>
      <c r="K109" s="12">
        <f>+[1]GUINEE!CD681</f>
        <v>2.0085616832202325E-2</v>
      </c>
      <c r="L109" s="12">
        <f>+[1]GUINEE!CP681</f>
        <v>3.2441518019551356E-2</v>
      </c>
      <c r="M109" s="12">
        <f>+[1]GUINEE!CX681</f>
        <v>6.1013016590018794E-2</v>
      </c>
    </row>
    <row r="110" spans="1:13" x14ac:dyDescent="0.3">
      <c r="A110" s="6" t="s">
        <v>40</v>
      </c>
      <c r="B110" s="12">
        <f>+[1]GUINEE!AC682</f>
        <v>0.16359999999999997</v>
      </c>
      <c r="C110" s="12">
        <f>+[1]GUINEE!AD682</f>
        <v>8.0399999999999999E-2</v>
      </c>
      <c r="D110" s="12">
        <f>+[1]GUINEE!AE682</f>
        <v>0.15707000000000002</v>
      </c>
      <c r="E110" s="12">
        <f>+[1]GUINEE!AF682</f>
        <v>5.7507055868529527E-2</v>
      </c>
      <c r="F110" s="12">
        <f>+[1]GUINEE!AJ682</f>
        <v>-2.2454602700186503E-2</v>
      </c>
      <c r="G110" s="12">
        <f>+[1]GUINEE!AO682</f>
        <v>-5.3229706052211799E-2</v>
      </c>
      <c r="H110" s="12">
        <f>+[1]GUINEE!AV682</f>
        <v>-3.0000000000000365E-3</v>
      </c>
      <c r="I110" s="12">
        <f>+[1]GUINEE!BE682</f>
        <v>1.7999999999999978E-2</v>
      </c>
      <c r="J110" s="12">
        <f>+[1]GUINEE!BQ682</f>
        <v>1.4000000000000068E-2</v>
      </c>
      <c r="K110" s="12">
        <f>+[1]GUINEE!CD682</f>
        <v>4.7600021838635181E-2</v>
      </c>
      <c r="L110" s="12">
        <f>+[1]GUINEE!CP682</f>
        <v>3.2418521071926297E-2</v>
      </c>
      <c r="M110" s="12">
        <f>+[1]GUINEE!CX682</f>
        <v>7.2267771604327055E-2</v>
      </c>
    </row>
    <row r="111" spans="1:13" x14ac:dyDescent="0.3">
      <c r="A111" s="6" t="s">
        <v>22</v>
      </c>
      <c r="B111" s="12">
        <f>+[1]GUINEE!AC683</f>
        <v>0.37906753781375835</v>
      </c>
      <c r="C111" s="12">
        <f>+[1]GUINEE!AD683</f>
        <v>-0.19807650121012396</v>
      </c>
      <c r="D111" s="12">
        <f>+[1]GUINEE!AE683</f>
        <v>-0.26406418980914265</v>
      </c>
      <c r="E111" s="12">
        <f>+[1]GUINEE!AF683</f>
        <v>-0.18910135201039249</v>
      </c>
      <c r="F111" s="12">
        <f>+[1]GUINEE!AJ683</f>
        <v>-0.71138725844290462</v>
      </c>
      <c r="G111" s="12">
        <f>+[1]GUINEE!AO683</f>
        <v>0.31923012138014734</v>
      </c>
      <c r="H111" s="12">
        <f>+[1]GUINEE!AV683</f>
        <v>2.0789657314540709E-2</v>
      </c>
      <c r="I111" s="12">
        <f>+[1]GUINEE!BE683</f>
        <v>-0.21358075580559299</v>
      </c>
      <c r="J111" s="12">
        <f>+[1]GUINEE!BQ683</f>
        <v>-0.29414716400929708</v>
      </c>
      <c r="K111" s="12">
        <f>+[1]GUINEE!CD683</f>
        <v>-0.15382741437397723</v>
      </c>
      <c r="L111" s="12">
        <f>+[1]GUINEE!CP683</f>
        <v>1.0342207563453758</v>
      </c>
      <c r="M111" s="12">
        <f>+[1]GUINEE!CX683</f>
        <v>-2.7153545677616912E-2</v>
      </c>
    </row>
    <row r="112" spans="1:13" x14ac:dyDescent="0.3">
      <c r="A112" s="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</row>
    <row r="113" spans="1:13" x14ac:dyDescent="0.3">
      <c r="A113" s="6" t="s">
        <v>6</v>
      </c>
      <c r="B113" s="12">
        <f>+[1]GUINEE!AC685</f>
        <v>4.5894763109518816E-2</v>
      </c>
      <c r="C113" s="12">
        <f>+[1]GUINEE!AD685</f>
        <v>9.9726868973954469E-2</v>
      </c>
      <c r="D113" s="12">
        <f>+[1]GUINEE!AE685</f>
        <v>1.6681315101926095E-2</v>
      </c>
      <c r="E113" s="12">
        <f>+[1]GUINEE!AF685</f>
        <v>1.5452915629715408E-4</v>
      </c>
      <c r="F113" s="12">
        <f>+[1]GUINEE!AJ685</f>
        <v>4.1603244485844869E-2</v>
      </c>
      <c r="G113" s="12">
        <f>+[1]GUINEE!AO685</f>
        <v>8.1977585115679454E-3</v>
      </c>
      <c r="H113" s="12">
        <f>+[1]GUINEE!AV685</f>
        <v>5.0050086935779455E-2</v>
      </c>
      <c r="I113" s="12">
        <f>+[1]GUINEE!BE685</f>
        <v>3.3678837923401976E-2</v>
      </c>
      <c r="J113" s="12">
        <f>+[1]GUINEE!BQ685</f>
        <v>-3.2253181057365993E-2</v>
      </c>
      <c r="K113" s="12">
        <f>+[1]GUINEE!CD685</f>
        <v>7.7380748458397E-2</v>
      </c>
      <c r="L113" s="12">
        <f>+[1]GUINEE!CP685</f>
        <v>2.3780188106002603E-2</v>
      </c>
      <c r="M113" s="12">
        <f>+[1]GUINEE!CX685</f>
        <v>2.411379533374515E-2</v>
      </c>
    </row>
    <row r="114" spans="1:13" x14ac:dyDescent="0.3">
      <c r="A114" s="6" t="s">
        <v>7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</row>
    <row r="115" spans="1:13" x14ac:dyDescent="0.3">
      <c r="A115" s="6" t="s">
        <v>36</v>
      </c>
      <c r="B115" s="12">
        <f>+[1]GUINEE!AC687</f>
        <v>-7.7285315168510615E-2</v>
      </c>
      <c r="C115" s="12">
        <f>+[1]GUINEE!AD687</f>
        <v>9.8466548697449252E-2</v>
      </c>
      <c r="D115" s="12">
        <f>+[1]GUINEE!AE687</f>
        <v>6.873081232046481E-2</v>
      </c>
      <c r="E115" s="12">
        <f>+[1]GUINEE!AF687</f>
        <v>0.23190007989800068</v>
      </c>
      <c r="F115" s="12">
        <f>+[1]GUINEE!AJ687</f>
        <v>8.9505467315975598E-2</v>
      </c>
      <c r="G115" s="12">
        <f>+[1]GUINEE!AO687</f>
        <v>-2.5002295729707243E-3</v>
      </c>
      <c r="H115" s="12">
        <f>+[1]GUINEE!AV687</f>
        <v>9.8167261407097889E-3</v>
      </c>
      <c r="I115" s="12">
        <f>+[1]GUINEE!BE687</f>
        <v>7.2633251238317403E-2</v>
      </c>
      <c r="J115" s="12">
        <f>+[1]GUINEE!BQ687</f>
        <v>-0.10017121510510277</v>
      </c>
      <c r="K115" s="12">
        <f>+[1]GUINEE!CD687</f>
        <v>5.341302108086244E-2</v>
      </c>
      <c r="L115" s="12">
        <f>+[1]GUINEE!CP687</f>
        <v>2.3977697605130142E-3</v>
      </c>
      <c r="M115" s="12">
        <f>+[1]GUINEE!CX687</f>
        <v>8.4116378870641009E-2</v>
      </c>
    </row>
    <row r="116" spans="1:13" x14ac:dyDescent="0.3">
      <c r="A116" s="6" t="s">
        <v>37</v>
      </c>
      <c r="B116" s="12">
        <f>+[1]GUINEE!AC688</f>
        <v>-7.9538157656331362E-2</v>
      </c>
      <c r="C116" s="12">
        <f>+[1]GUINEE!AD688</f>
        <v>8.7319254385666582E-4</v>
      </c>
      <c r="D116" s="12">
        <f>+[1]GUINEE!AE688</f>
        <v>0.13748460457178913</v>
      </c>
      <c r="E116" s="12">
        <f>+[1]GUINEE!AF688</f>
        <v>0.21792992353242713</v>
      </c>
      <c r="F116" s="12">
        <f>+[1]GUINEE!AJ688</f>
        <v>0.12322177026798088</v>
      </c>
      <c r="G116" s="12">
        <f>+[1]GUINEE!AO688</f>
        <v>1.1846188693942265E-2</v>
      </c>
      <c r="H116" s="12">
        <f>+[1]GUINEE!AV688</f>
        <v>2.0375576615369706E-2</v>
      </c>
      <c r="I116" s="12">
        <f>+[1]GUINEE!BE688</f>
        <v>2.5083447587949757E-2</v>
      </c>
      <c r="J116" s="12">
        <f>+[1]GUINEE!BQ688</f>
        <v>1.0543576449767191E-2</v>
      </c>
      <c r="K116" s="12">
        <f>+[1]GUINEE!CD688</f>
        <v>9.3195187161479717E-2</v>
      </c>
      <c r="L116" s="12">
        <f>+[1]GUINEE!CP688</f>
        <v>2.6466492438702024E-2</v>
      </c>
      <c r="M116" s="12">
        <f>+[1]GUINEE!CX688</f>
        <v>3.3423655015428551E-2</v>
      </c>
    </row>
    <row r="117" spans="1:13" x14ac:dyDescent="0.3">
      <c r="A117" s="6" t="s">
        <v>25</v>
      </c>
      <c r="B117" s="12">
        <f>+[1]GUINEE!AC689</f>
        <v>0.12090939113907205</v>
      </c>
      <c r="C117" s="12">
        <f>+[1]GUINEE!AD689</f>
        <v>-0.15249657216053253</v>
      </c>
      <c r="D117" s="12">
        <f>+[1]GUINEE!AE689</f>
        <v>4.7036265743660065E-2</v>
      </c>
      <c r="E117" s="12">
        <f>+[1]GUINEE!AF689</f>
        <v>9.0073485961164476E-2</v>
      </c>
      <c r="F117" s="12">
        <f>+[1]GUINEE!AJ689</f>
        <v>9.3619170796549647E-2</v>
      </c>
      <c r="G117" s="12">
        <f>+[1]GUINEE!AO689</f>
        <v>-4.1046383944849968E-2</v>
      </c>
      <c r="H117" s="12">
        <f>+[1]GUINEE!AV689</f>
        <v>0.21084536490512112</v>
      </c>
      <c r="I117" s="12">
        <f>+[1]GUINEE!BE689</f>
        <v>3.0163470196030218E-2</v>
      </c>
      <c r="J117" s="12">
        <f>+[1]GUINEE!BQ689</f>
        <v>-5.8296355142298445E-2</v>
      </c>
      <c r="K117" s="12">
        <f>+[1]GUINEE!CD689</f>
        <v>0.43390292870740454</v>
      </c>
      <c r="L117" s="12">
        <f>+[1]GUINEE!CP689</f>
        <v>0.11317557874600422</v>
      </c>
      <c r="M117" s="12">
        <f>+[1]GUINEE!CX689</f>
        <v>0.11942896338021465</v>
      </c>
    </row>
    <row r="118" spans="1:13" x14ac:dyDescent="0.3">
      <c r="A118" s="6" t="s">
        <v>26</v>
      </c>
      <c r="B118" s="12">
        <f>+[1]GUINEE!AC690</f>
        <v>0.40426196352051869</v>
      </c>
      <c r="C118" s="12">
        <f>+[1]GUINEE!AD690</f>
        <v>0.39336306104892987</v>
      </c>
      <c r="D118" s="12">
        <f>+[1]GUINEE!AE690</f>
        <v>-9.961772416546133E-2</v>
      </c>
      <c r="E118" s="12">
        <f>+[1]GUINEE!AF690</f>
        <v>-0.58600120549154433</v>
      </c>
      <c r="F118" s="12">
        <f>+[1]GUINEE!AJ690</f>
        <v>-0.14885789102342667</v>
      </c>
      <c r="G118" s="12">
        <f>+[1]GUINEE!AO690</f>
        <v>7.3543397738071933E-2</v>
      </c>
      <c r="H118" s="12">
        <f>+[1]GUINEE!AV690</f>
        <v>0.15024099005195884</v>
      </c>
      <c r="I118" s="12">
        <f>+[1]GUINEE!BE690</f>
        <v>-0.14504783017600389</v>
      </c>
      <c r="J118" s="12">
        <f>+[1]GUINEE!BQ690</f>
        <v>-2.5691906552081385E-2</v>
      </c>
      <c r="K118" s="12">
        <f>+[1]GUINEE!CD690</f>
        <v>0.17818598785341944</v>
      </c>
      <c r="L118" s="12">
        <f>+[1]GUINEE!CP690</f>
        <v>0.12951691832956588</v>
      </c>
      <c r="M118" s="12">
        <f>+[1]GUINEE!CX690</f>
        <v>-0.28189534602736616</v>
      </c>
    </row>
    <row r="119" spans="1:13" x14ac:dyDescent="0.3">
      <c r="A119" s="6" t="s">
        <v>27</v>
      </c>
      <c r="B119" s="12">
        <f>+[1]GUINEE!AC691</f>
        <v>6.0117783079212492E-2</v>
      </c>
      <c r="C119" s="12">
        <f>+[1]GUINEE!AD691</f>
        <v>-9.6128191064320471E-3</v>
      </c>
      <c r="D119" s="12">
        <f>+[1]GUINEE!AE691</f>
        <v>3.3709823339129145E-3</v>
      </c>
      <c r="E119" s="12">
        <f>+[1]GUINEE!AF691</f>
        <v>7.1507010769140636E-2</v>
      </c>
      <c r="F119" s="12">
        <f>+[1]GUINEE!AJ691</f>
        <v>3.5565522044219186E-2</v>
      </c>
      <c r="G119" s="12">
        <f>+[1]GUINEE!AO691</f>
        <v>2.5058188199309696E-2</v>
      </c>
      <c r="H119" s="12">
        <f>+[1]GUINEE!AV691</f>
        <v>5.3832730740343934E-2</v>
      </c>
      <c r="I119" s="12">
        <f>+[1]GUINEE!BE691</f>
        <v>5.6204952759314052E-2</v>
      </c>
      <c r="J119" s="12">
        <f>+[1]GUINEE!BQ691</f>
        <v>1.0193491712902465E-2</v>
      </c>
      <c r="K119" s="12">
        <f>+[1]GUINEE!CD691</f>
        <v>5.5261061380117639E-2</v>
      </c>
      <c r="L119" s="12">
        <f>+[1]GUINEE!CP691</f>
        <v>1.5668087917230011E-2</v>
      </c>
      <c r="M119" s="12">
        <f>+[1]GUINEE!CX691</f>
        <v>3.5782824586386285E-2</v>
      </c>
    </row>
    <row r="120" spans="1:13" x14ac:dyDescent="0.3">
      <c r="A120" s="6" t="s">
        <v>28</v>
      </c>
      <c r="B120" s="12">
        <f>+[1]GUINEE!AC692</f>
        <v>-6.0471021500840584E-2</v>
      </c>
      <c r="C120" s="12">
        <f>+[1]GUINEE!AD692</f>
        <v>0.1228596438014363</v>
      </c>
      <c r="D120" s="12">
        <f>+[1]GUINEE!AE692</f>
        <v>9.3656099677809107E-2</v>
      </c>
      <c r="E120" s="12">
        <f>+[1]GUINEE!AF692</f>
        <v>0.23040610374960807</v>
      </c>
      <c r="F120" s="12">
        <f>+[1]GUINEE!AJ692</f>
        <v>-3.8513522996133261E-2</v>
      </c>
      <c r="G120" s="12">
        <f>+[1]GUINEE!AO692</f>
        <v>-5.1571886993912817E-2</v>
      </c>
      <c r="H120" s="12">
        <f>+[1]GUINEE!AV692</f>
        <v>8.3803649881689396E-2</v>
      </c>
      <c r="I120" s="12">
        <f>+[1]GUINEE!BE692</f>
        <v>1.4716972885550813E-2</v>
      </c>
      <c r="J120" s="12">
        <f>+[1]GUINEE!BQ692</f>
        <v>-3.8205407569809884E-2</v>
      </c>
      <c r="K120" s="12">
        <f>+[1]GUINEE!CD692</f>
        <v>6.0571010675198851E-3</v>
      </c>
      <c r="L120" s="12">
        <f>+[1]GUINEE!CP692</f>
        <v>-1.9584151506728247E-2</v>
      </c>
      <c r="M120" s="12">
        <f>+[1]GUINEE!CX692</f>
        <v>2.6939771668023516E-2</v>
      </c>
    </row>
    <row r="121" spans="1:13" x14ac:dyDescent="0.3">
      <c r="A121" s="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</row>
    <row r="122" spans="1:13" x14ac:dyDescent="0.3">
      <c r="A122" s="6" t="s">
        <v>29</v>
      </c>
      <c r="B122" s="12">
        <f>+[1]GUINEE!AC694</f>
        <v>8.4633620497495732E-2</v>
      </c>
      <c r="C122" s="12">
        <f>+[1]GUINEE!AD694</f>
        <v>-4.5346784527920563E-2</v>
      </c>
      <c r="D122" s="12">
        <f>+[1]GUINEE!AE694</f>
        <v>-1.5229776085112804E-2</v>
      </c>
      <c r="E122" s="12">
        <f>+[1]GUINEE!AF694</f>
        <v>-9.7527685114967483E-2</v>
      </c>
      <c r="F122" s="12">
        <f>+[1]GUINEE!AJ694</f>
        <v>-9.5569500444679101E-2</v>
      </c>
      <c r="G122" s="12">
        <f>+[1]GUINEE!AO694</f>
        <v>-2.203315987307326E-2</v>
      </c>
      <c r="H122" s="12">
        <f>+[1]GUINEE!AV694</f>
        <v>-3.1838120491992306E-2</v>
      </c>
      <c r="I122" s="12">
        <f>+[1]GUINEE!BE694</f>
        <v>-4.5651944267030647E-2</v>
      </c>
      <c r="J122" s="12">
        <f>+[1]GUINEE!BQ694</f>
        <v>-4.6543832780384355E-2</v>
      </c>
      <c r="K122" s="12">
        <f>+[1]GUINEE!CD694</f>
        <v>7.4571056677873327E-3</v>
      </c>
      <c r="L122" s="12">
        <f>+[1]GUINEE!CP694</f>
        <v>2.6906560644454122E-2</v>
      </c>
      <c r="M122" s="12">
        <f>+[1]GUINEE!CX694</f>
        <v>-4.2507694154393115E-2</v>
      </c>
    </row>
    <row r="123" spans="1:13" x14ac:dyDescent="0.3">
      <c r="A123" s="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</row>
    <row r="124" spans="1:13" x14ac:dyDescent="0.3">
      <c r="A124" s="6" t="s">
        <v>8</v>
      </c>
      <c r="B124" s="12">
        <f>+[1]GUINEE!AC696</f>
        <v>0.31889763779527569</v>
      </c>
      <c r="C124" s="12">
        <f>+[1]GUINEE!AD696</f>
        <v>-1.3731343283582089</v>
      </c>
      <c r="D124" s="12">
        <f>+[1]GUINEE!AE696</f>
        <v>4.6479999999999997</v>
      </c>
      <c r="E124" s="12">
        <f>+[1]GUINEE!AF696</f>
        <v>0.38385269121813048</v>
      </c>
      <c r="F124" s="12">
        <f>+[1]GUINEE!AJ696</f>
        <v>-6.4288786281827062E-2</v>
      </c>
      <c r="G124" s="12">
        <f>+[1]GUINEE!AO696</f>
        <v>6.5138773469874789E-2</v>
      </c>
      <c r="H124" s="12">
        <f>+[1]GUINEE!AV696</f>
        <v>5.529199497414488E-2</v>
      </c>
      <c r="I124" s="12">
        <f>+[1]GUINEE!BE696</f>
        <v>3.6794715350032599E-2</v>
      </c>
      <c r="J124" s="12">
        <f>+[1]GUINEE!BQ696</f>
        <v>-6.1340080373236917E-3</v>
      </c>
      <c r="K124" s="12">
        <f>+[1]GUINEE!CD696</f>
        <v>8.5366116139035358E-2</v>
      </c>
      <c r="L124" s="12">
        <f>+[1]GUINEE!CP696</f>
        <v>0.10839423173163759</v>
      </c>
      <c r="M124" s="12">
        <f>+[1]GUINEE!CX696</f>
        <v>2.3190619112251818E-2</v>
      </c>
    </row>
    <row r="125" spans="1:13" x14ac:dyDescent="0.3">
      <c r="A125" s="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</row>
    <row r="126" spans="1:13" x14ac:dyDescent="0.3">
      <c r="A126" s="6" t="s">
        <v>38</v>
      </c>
      <c r="B126" s="12">
        <f>+[1]GUINEE!AC698</f>
        <v>8.3794200003891733E-2</v>
      </c>
      <c r="C126" s="12">
        <f>+[1]GUINEE!AD698</f>
        <v>-3.9556940834781423E-2</v>
      </c>
      <c r="D126" s="12">
        <f>+[1]GUINEE!AE698</f>
        <v>-7.3299296666756711E-3</v>
      </c>
      <c r="E126" s="12">
        <f>+[1]GUINEE!AF698</f>
        <v>-9.2887770643937342E-2</v>
      </c>
      <c r="F126" s="12">
        <f>+[1]GUINEE!AJ698</f>
        <v>-9.5109533001075247E-2</v>
      </c>
      <c r="G126" s="12">
        <f>+[1]GUINEE!AO698</f>
        <v>-2.0707680624114138E-2</v>
      </c>
      <c r="H126" s="12">
        <f>+[1]GUINEE!AV698</f>
        <v>-3.0397139040858886E-2</v>
      </c>
      <c r="I126" s="12">
        <f>+[1]GUINEE!BE698</f>
        <v>-4.4167916862067301E-2</v>
      </c>
      <c r="J126" s="12">
        <f>+[1]GUINEE!BQ698</f>
        <v>-4.5754850963646551E-2</v>
      </c>
      <c r="K126" s="12">
        <f>+[1]GUINEE!CD698</f>
        <v>9.0413989662462627E-3</v>
      </c>
      <c r="L126" s="12">
        <f>+[1]GUINEE!CP698</f>
        <v>2.8688968457092165E-2</v>
      </c>
      <c r="M126" s="12">
        <f>+[1]GUINEE!CX698</f>
        <v>-4.0959306979957033E-2</v>
      </c>
    </row>
    <row r="127" spans="1:13" x14ac:dyDescent="0.3">
      <c r="A127" s="6" t="s">
        <v>30</v>
      </c>
      <c r="B127" s="12">
        <f>+[1]GUINEE!AC699</f>
        <v>3.377673454394494E-2</v>
      </c>
      <c r="C127" s="12">
        <f>+[1]GUINEE!AD699</f>
        <v>-7.6524479334862908E-2</v>
      </c>
      <c r="D127" s="12">
        <f>+[1]GUINEE!AE699</f>
        <v>1.2082538714953708E-2</v>
      </c>
      <c r="E127" s="12">
        <f>+[1]GUINEE!AF699</f>
        <v>-0.14978908062713231</v>
      </c>
      <c r="F127" s="12">
        <f>+[1]GUINEE!AJ699</f>
        <v>-8.8457998653115377E-2</v>
      </c>
      <c r="G127" s="12">
        <f>+[1]GUINEE!AO699</f>
        <v>-6.491227543710025E-2</v>
      </c>
      <c r="H127" s="12">
        <f>+[1]GUINEE!AV699</f>
        <v>-0.10304833269840499</v>
      </c>
      <c r="I127" s="12">
        <f>+[1]GUINEE!BE699</f>
        <v>-0.10913210249938204</v>
      </c>
      <c r="J127" s="12">
        <f>+[1]GUINEE!BQ699</f>
        <v>-5.2664610028333253E-2</v>
      </c>
      <c r="K127" s="12">
        <f>+[1]GUINEE!CD699</f>
        <v>-6.6585296164714522E-2</v>
      </c>
      <c r="L127" s="12">
        <f>+[1]GUINEE!CP699</f>
        <v>-2.5425833465885023E-2</v>
      </c>
      <c r="M127" s="12">
        <f>+[1]GUINEE!CX699</f>
        <v>-0.14485266474395558</v>
      </c>
    </row>
    <row r="128" spans="1:13" x14ac:dyDescent="0.3">
      <c r="A128" s="6" t="s">
        <v>31</v>
      </c>
      <c r="B128" s="12">
        <f>+[1]GUINEE!AC700</f>
        <v>0.15696418055893477</v>
      </c>
      <c r="C128" s="12">
        <f>+[1]GUINEE!AD700</f>
        <v>8.7643617693436374E-3</v>
      </c>
      <c r="D128" s="12">
        <f>+[1]GUINEE!AE700</f>
        <v>-3.0559143804798222E-2</v>
      </c>
      <c r="E128" s="12">
        <f>+[1]GUINEE!AF700</f>
        <v>-2.1803970949893611E-2</v>
      </c>
      <c r="F128" s="12">
        <f>+[1]GUINEE!AJ700</f>
        <v>-0.10233175760680824</v>
      </c>
      <c r="G128" s="12">
        <f>+[1]GUINEE!AO700</f>
        <v>2.8031406434047477E-2</v>
      </c>
      <c r="H128" s="12">
        <f>+[1]GUINEE!AV700</f>
        <v>4.2464460864724045E-2</v>
      </c>
      <c r="I128" s="12">
        <f>+[1]GUINEE!BE700</f>
        <v>1.1890100171356451E-2</v>
      </c>
      <c r="J128" s="12">
        <f>+[1]GUINEE!BQ700</f>
        <v>-4.0505488044027531E-2</v>
      </c>
      <c r="K128" s="12">
        <f>+[1]GUINEE!CD700</f>
        <v>6.5767127697995989E-2</v>
      </c>
      <c r="L128" s="12">
        <f>+[1]GUINEE!CP700</f>
        <v>6.4238456587027551E-2</v>
      </c>
      <c r="M128" s="12">
        <f>+[1]GUINEE!CX700</f>
        <v>2.15408356138518E-2</v>
      </c>
    </row>
    <row r="129" spans="1:14" x14ac:dyDescent="0.3">
      <c r="A129" s="6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</row>
    <row r="130" spans="1:14" x14ac:dyDescent="0.3">
      <c r="A130" s="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</row>
    <row r="131" spans="1:14" x14ac:dyDescent="0.3">
      <c r="A131" s="6" t="s">
        <v>39</v>
      </c>
      <c r="B131" s="12">
        <f>+[1]GUINEE!AC703</f>
        <v>2.2044773608502419E-2</v>
      </c>
      <c r="C131" s="12">
        <f>+[1]GUINEE!AD703</f>
        <v>-2.1721237188920186E-2</v>
      </c>
      <c r="D131" s="12">
        <f>+[1]GUINEE!AE703</f>
        <v>-1.3457845137974118E-3</v>
      </c>
      <c r="E131" s="12">
        <f>+[1]GUINEE!AF703</f>
        <v>-0.21350106638191252</v>
      </c>
      <c r="F131" s="12">
        <f>+[1]GUINEE!AJ703</f>
        <v>-5.7116174692873743E-2</v>
      </c>
      <c r="G131" s="12">
        <f>+[1]GUINEE!AO703</f>
        <v>0.11805775706712313</v>
      </c>
      <c r="H131" s="12">
        <f>+[1]GUINEE!AV703</f>
        <v>0.11895926922879194</v>
      </c>
      <c r="I131" s="12">
        <f>+[1]GUINEE!BE703</f>
        <v>1.3986632972106596E-3</v>
      </c>
      <c r="J131" s="12">
        <f>+[1]GUINEE!BQ703</f>
        <v>-9.7855571310845393E-2</v>
      </c>
      <c r="K131" s="12">
        <f>+[1]GUINEE!CD703</f>
        <v>0.18904749456582459</v>
      </c>
      <c r="L131" s="12">
        <f>+[1]GUINEE!CP703</f>
        <v>0.18606819529376159</v>
      </c>
      <c r="M131" s="12">
        <f>+[1]GUINEE!CX703</f>
        <v>-6.8249549050857061E-2</v>
      </c>
    </row>
    <row r="132" spans="1:14" x14ac:dyDescent="0.3">
      <c r="A132" s="6" t="s">
        <v>30</v>
      </c>
      <c r="B132" s="12">
        <f>+[1]GUINEE!AC704</f>
        <v>3.6416597201266498E-2</v>
      </c>
      <c r="C132" s="12">
        <f>+[1]GUINEE!AD704</f>
        <v>-5.563465030493845E-2</v>
      </c>
      <c r="D132" s="12">
        <f>+[1]GUINEE!AE704</f>
        <v>-4.5697348944763017E-2</v>
      </c>
      <c r="E132" s="12">
        <f>+[1]GUINEE!AF704</f>
        <v>-0.39149400248148891</v>
      </c>
      <c r="F132" s="12">
        <f>+[1]GUINEE!AJ704</f>
        <v>-0.17558399120260479</v>
      </c>
      <c r="G132" s="12">
        <f>+[1]GUINEE!AO704</f>
        <v>0.22616956950444569</v>
      </c>
      <c r="H132" s="12">
        <f>+[1]GUINEE!AV704</f>
        <v>0.26290579700070904</v>
      </c>
      <c r="I132" s="12">
        <f>+[1]GUINEE!BE704</f>
        <v>-5.9850879342991554E-2</v>
      </c>
      <c r="J132" s="12">
        <f>+[1]GUINEE!BQ704</f>
        <v>-0.35235859441443518</v>
      </c>
      <c r="K132" s="12">
        <f>+[1]GUINEE!CD704</f>
        <v>0.65470059739136843</v>
      </c>
      <c r="L132" s="12">
        <f>+[1]GUINEE!CP704</f>
        <v>0.49455853830789615</v>
      </c>
      <c r="M132" s="12">
        <f>+[1]GUINEE!CX704</f>
        <v>-0.19919560359864186</v>
      </c>
    </row>
    <row r="133" spans="1:14" ht="15" thickBot="1" x14ac:dyDescent="0.35">
      <c r="A133" s="6" t="s">
        <v>31</v>
      </c>
      <c r="B133" s="12">
        <f>+[1]GUINEE!AC705</f>
        <v>1.6718113232568766E-2</v>
      </c>
      <c r="C133" s="12">
        <f>+[1]GUINEE!AD705</f>
        <v>4.6719088792343377E-2</v>
      </c>
      <c r="D133" s="12">
        <f>+[1]GUINEE!AE705</f>
        <v>6.0030190270642214E-2</v>
      </c>
      <c r="E133" s="12">
        <f>+[1]GUINEE!AF705</f>
        <v>-2.456115001777487E-3</v>
      </c>
      <c r="F133" s="12">
        <f>+[1]GUINEE!AJ705</f>
        <v>3.0850118559629915E-2</v>
      </c>
      <c r="G133" s="12">
        <f>+[1]GUINEE!AO705</f>
        <v>3.6095557785089626E-2</v>
      </c>
      <c r="H133" s="12">
        <f>+[1]GUINEE!AV705</f>
        <v>1.230500855518931E-2</v>
      </c>
      <c r="I133" s="12">
        <f>+[1]GUINEE!BE705</f>
        <v>2.4611976314877312E-2</v>
      </c>
      <c r="J133" s="12">
        <f>+[1]GUINEE!BQ705</f>
        <v>3.5822487339334429E-2</v>
      </c>
      <c r="K133" s="12">
        <f>+[1]GUINEE!CD705</f>
        <v>1.8389559906367273E-2</v>
      </c>
      <c r="L133" s="12">
        <f>+[1]GUINEE!CP705</f>
        <v>4.1490490097695017E-2</v>
      </c>
      <c r="M133" s="12">
        <f>+[1]GUINEE!CX705</f>
        <v>1.6149951532856558E-3</v>
      </c>
    </row>
    <row r="134" spans="1:14" ht="15" thickTop="1" x14ac:dyDescent="0.3">
      <c r="A134" s="24" t="s">
        <v>73</v>
      </c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</row>
    <row r="135" spans="1:14" x14ac:dyDescent="0.3">
      <c r="A135" s="38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4" x14ac:dyDescent="0.3">
      <c r="A136" s="15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4" ht="18" x14ac:dyDescent="0.35">
      <c r="A137" s="16"/>
      <c r="B137" s="36"/>
      <c r="C137" s="36"/>
      <c r="D137" s="37" t="s">
        <v>75</v>
      </c>
      <c r="E137" s="36"/>
      <c r="F137" s="36"/>
      <c r="G137" s="36"/>
      <c r="H137" s="36"/>
      <c r="I137" s="36"/>
      <c r="J137" s="36"/>
      <c r="K137" s="36"/>
      <c r="L137" s="36"/>
      <c r="M137" s="36"/>
      <c r="N137" s="37"/>
    </row>
    <row r="138" spans="1:14" x14ac:dyDescent="0.3">
      <c r="A138" s="16"/>
      <c r="B138" s="36"/>
      <c r="C138" s="36"/>
      <c r="D138" s="36" t="s">
        <v>41</v>
      </c>
      <c r="E138" s="36"/>
      <c r="F138" s="36"/>
      <c r="G138" s="36"/>
      <c r="H138" s="36"/>
      <c r="I138" s="36"/>
      <c r="J138" s="36"/>
      <c r="K138" s="36"/>
      <c r="L138" s="36"/>
      <c r="M138" s="36"/>
      <c r="N138" s="36"/>
    </row>
    <row r="139" spans="1:14" ht="15" thickBot="1" x14ac:dyDescent="0.35">
      <c r="A139" s="16"/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</row>
    <row r="140" spans="1:14" ht="15" thickTop="1" x14ac:dyDescent="0.3">
      <c r="A140" s="18"/>
      <c r="B140" s="19">
        <f>+B5</f>
        <v>2012</v>
      </c>
      <c r="C140" s="19">
        <f>+C5</f>
        <v>2013</v>
      </c>
      <c r="D140" s="19">
        <f>+D5</f>
        <v>2014</v>
      </c>
      <c r="E140" s="19">
        <f>+E5</f>
        <v>2015</v>
      </c>
      <c r="F140" s="19">
        <f>+F5</f>
        <v>2016</v>
      </c>
      <c r="G140" s="19">
        <f>+G5</f>
        <v>2017</v>
      </c>
      <c r="H140" s="19">
        <f>+H5</f>
        <v>2018</v>
      </c>
      <c r="I140" s="19">
        <f>+I5</f>
        <v>2019</v>
      </c>
      <c r="J140" s="19">
        <f>+J5</f>
        <v>2020</v>
      </c>
      <c r="K140" s="19">
        <f>+K5</f>
        <v>2021</v>
      </c>
      <c r="L140" s="19">
        <f>+L5</f>
        <v>2022</v>
      </c>
      <c r="M140" s="19">
        <f>+M5</f>
        <v>2023</v>
      </c>
    </row>
    <row r="141" spans="1:14" ht="15" thickBot="1" x14ac:dyDescent="0.35">
      <c r="A141" s="20"/>
      <c r="B141" s="21"/>
      <c r="C141" s="21"/>
      <c r="D141" s="21"/>
      <c r="E141" s="21"/>
      <c r="F141" s="21"/>
      <c r="G141" s="21"/>
      <c r="H141" s="21"/>
      <c r="I141" s="21"/>
      <c r="J141" s="21" t="str">
        <f>+J6</f>
        <v>Estim.</v>
      </c>
      <c r="K141" s="21" t="str">
        <f>+K6</f>
        <v>Estim.</v>
      </c>
      <c r="L141" s="21" t="str">
        <f>+L6</f>
        <v>Estim.</v>
      </c>
      <c r="M141" s="21" t="str">
        <f>+M6</f>
        <v>Màj.</v>
      </c>
    </row>
    <row r="142" spans="1:14" ht="15" thickTop="1" x14ac:dyDescent="0.3">
      <c r="A142" s="2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4" x14ac:dyDescent="0.3">
      <c r="A143" s="6" t="s">
        <v>1</v>
      </c>
      <c r="B143" s="12">
        <f>+[1]GUINEE!AC810</f>
        <v>3.916240956290077E-2</v>
      </c>
      <c r="C143" s="12">
        <f>+[1]GUINEE!AD810</f>
        <v>-5.4962965931322209E-2</v>
      </c>
      <c r="D143" s="12">
        <f>+[1]GUINEE!AE810</f>
        <v>6.6452184149168782E-3</v>
      </c>
      <c r="E143" s="12">
        <f>+[1]GUINEE!AF810</f>
        <v>-2.5693818536713948E-2</v>
      </c>
      <c r="F143" s="12">
        <f>+[1]GUINEE!AJ810</f>
        <v>-6.4343687793210771E-2</v>
      </c>
      <c r="G143" s="12">
        <f>+[1]GUINEE!AO810</f>
        <v>-4.7738645329643163E-2</v>
      </c>
      <c r="H143" s="12">
        <f>+[1]GUINEE!AV810</f>
        <v>-2.8562018262243971E-2</v>
      </c>
      <c r="I143" s="12">
        <f>+[1]GUINEE!BE810</f>
        <v>-2.8586039675005268E-2</v>
      </c>
      <c r="J143" s="12">
        <f>+[1]GUINEE!BQ810</f>
        <v>-1.855320081367625E-3</v>
      </c>
      <c r="K143" s="12">
        <f>+[1]GUINEE!CD810</f>
        <v>-4.4652626200159133E-2</v>
      </c>
      <c r="L143" s="12">
        <f>+[1]GUINEE!CP810</f>
        <v>-1.448794480028614E-2</v>
      </c>
      <c r="M143" s="12">
        <f>+[1]GUINEE!CX810</f>
        <v>-4.5896755446180847E-2</v>
      </c>
    </row>
    <row r="144" spans="1:14" x14ac:dyDescent="0.3">
      <c r="A144" s="6" t="s">
        <v>2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</row>
    <row r="145" spans="1:13" x14ac:dyDescent="0.3">
      <c r="A145" s="6" t="s">
        <v>33</v>
      </c>
      <c r="B145" s="12">
        <f>+[1]GUINEE!AC812</f>
        <v>2.3136304961753624E-4</v>
      </c>
      <c r="C145" s="12">
        <f>+[1]GUINEE!AD812</f>
        <v>2.0935897847053795E-4</v>
      </c>
      <c r="D145" s="12">
        <f>+[1]GUINEE!AE812</f>
        <v>2.1692635686965946E-4</v>
      </c>
      <c r="E145" s="12">
        <f>+[1]GUINEE!AF812</f>
        <v>2.6371913221832411E-4</v>
      </c>
      <c r="F145" s="12">
        <f>+[1]GUINEE!AJ812</f>
        <v>3.3422028722634734E-4</v>
      </c>
      <c r="G145" s="12">
        <f>+[1]GUINEE!AO812</f>
        <v>3.8017702812549612E-4</v>
      </c>
      <c r="H145" s="12">
        <f>+[1]GUINEE!AV812</f>
        <v>5.0439236122380813E-4</v>
      </c>
      <c r="I145" s="12">
        <f>+[1]GUINEE!BE812</f>
        <v>3.706239320179081E-4</v>
      </c>
      <c r="J145" s="12">
        <f>+[1]GUINEE!BQ812</f>
        <v>3.8356778001964081E-4</v>
      </c>
      <c r="K145" s="12">
        <f>+[1]GUINEE!CD812</f>
        <v>4.2855404096484365E-4</v>
      </c>
      <c r="L145" s="12">
        <f>+[1]GUINEE!CP812</f>
        <v>4.1955551255090705E-4</v>
      </c>
      <c r="M145" s="12">
        <f>+[1]GUINEE!CX812</f>
        <v>5.143132784447401E-4</v>
      </c>
    </row>
    <row r="146" spans="1:13" x14ac:dyDescent="0.3">
      <c r="A146" s="6" t="s">
        <v>12</v>
      </c>
      <c r="B146" s="12">
        <f>+[1]GUINEE!AC813</f>
        <v>9.1951592737293263E-6</v>
      </c>
      <c r="C146" s="12">
        <f>+[1]GUINEE!AD813</f>
        <v>-2.6425548396985973E-6</v>
      </c>
      <c r="D146" s="12">
        <f>+[1]GUINEE!AE813</f>
        <v>-1.1355771526386973E-5</v>
      </c>
      <c r="E146" s="12">
        <f>+[1]GUINEE!AF813</f>
        <v>2.588645825857152E-5</v>
      </c>
      <c r="F146" s="12">
        <f>+[1]GUINEE!AJ813</f>
        <v>6.3066902397897355E-5</v>
      </c>
      <c r="G146" s="12">
        <f>+[1]GUINEE!AO813</f>
        <v>7.0275619262586279E-5</v>
      </c>
      <c r="H146" s="12">
        <f>+[1]GUINEE!AV813</f>
        <v>1.7711517268190479E-4</v>
      </c>
      <c r="I146" s="12">
        <f>+[1]GUINEE!BE813</f>
        <v>2.154279579351749E-5</v>
      </c>
      <c r="J146" s="12">
        <f>+[1]GUINEE!BQ813</f>
        <v>5.8657574027995729E-6</v>
      </c>
      <c r="K146" s="12">
        <f>+[1]GUINEE!CD813</f>
        <v>1.9204900248953625E-5</v>
      </c>
      <c r="L146" s="12">
        <f>+[1]GUINEE!CP813</f>
        <v>0</v>
      </c>
      <c r="M146" s="12">
        <f>+[1]GUINEE!CX813</f>
        <v>9.2510066409758464E-5</v>
      </c>
    </row>
    <row r="147" spans="1:13" x14ac:dyDescent="0.3">
      <c r="A147" s="6" t="s">
        <v>13</v>
      </c>
      <c r="B147" s="12">
        <f>+[1]GUINEE!AC814</f>
        <v>2.0535164860159623E-4</v>
      </c>
      <c r="C147" s="12">
        <f>+[1]GUINEE!AD814</f>
        <v>1.9595479933644908E-4</v>
      </c>
      <c r="D147" s="12">
        <f>+[1]GUINEE!AE814</f>
        <v>2.1100309022993743E-4</v>
      </c>
      <c r="E147" s="12">
        <f>+[1]GUINEE!AF814</f>
        <v>2.1983073977693973E-4</v>
      </c>
      <c r="F147" s="12">
        <f>+[1]GUINEE!AJ814</f>
        <v>2.5062935292879994E-4</v>
      </c>
      <c r="G147" s="12">
        <f>+[1]GUINEE!AO814</f>
        <v>2.8644447726210062E-4</v>
      </c>
      <c r="H147" s="12">
        <f>+[1]GUINEE!AV814</f>
        <v>3.0250505648125761E-4</v>
      </c>
      <c r="I147" s="12">
        <f>+[1]GUINEE!BE814</f>
        <v>3.2265862860949212E-4</v>
      </c>
      <c r="J147" s="12">
        <f>+[1]GUINEE!BQ814</f>
        <v>3.4911315449094691E-4</v>
      </c>
      <c r="K147" s="12">
        <f>+[1]GUINEE!CD814</f>
        <v>3.7836485177749886E-4</v>
      </c>
      <c r="L147" s="12">
        <f>+[1]GUINEE!CP814</f>
        <v>3.8779868705999322E-4</v>
      </c>
      <c r="M147" s="12">
        <f>+[1]GUINEE!CX814</f>
        <v>3.8987625458741858E-4</v>
      </c>
    </row>
    <row r="148" spans="1:13" x14ac:dyDescent="0.3">
      <c r="A148" s="6" t="s">
        <v>34</v>
      </c>
      <c r="B148" s="12">
        <f>+[1]GUINEE!AC815</f>
        <v>1.6816241742211657E-5</v>
      </c>
      <c r="C148" s="12">
        <f>+[1]GUINEE!AD815</f>
        <v>1.6046733973786563E-5</v>
      </c>
      <c r="D148" s="12">
        <f>+[1]GUINEE!AE815</f>
        <v>1.7279038166108761E-5</v>
      </c>
      <c r="E148" s="12">
        <f>+[1]GUINEE!AF815</f>
        <v>1.8001934182813851E-5</v>
      </c>
      <c r="F148" s="12">
        <f>+[1]GUINEE!AJ815</f>
        <v>2.052403189964953E-5</v>
      </c>
      <c r="G148" s="12">
        <f>+[1]GUINEE!AO815</f>
        <v>2.3456931600808612E-5</v>
      </c>
      <c r="H148" s="12">
        <f>+[1]GUINEE!AV815</f>
        <v>2.4772132060646509E-5</v>
      </c>
      <c r="I148" s="12">
        <f>+[1]GUINEE!BE815</f>
        <v>2.6422507614898942E-5</v>
      </c>
      <c r="J148" s="12">
        <f>+[1]GUINEE!BQ815</f>
        <v>2.8588868125893588E-5</v>
      </c>
      <c r="K148" s="12">
        <f>+[1]GUINEE!CD815</f>
        <v>3.0984288938389714E-5</v>
      </c>
      <c r="L148" s="12">
        <f>+[1]GUINEE!CP815</f>
        <v>3.1756825490917686E-5</v>
      </c>
      <c r="M148" s="12">
        <f>+[1]GUINEE!CX815</f>
        <v>3.1926957447563092E-5</v>
      </c>
    </row>
    <row r="149" spans="1:13" x14ac:dyDescent="0.3">
      <c r="A149" s="6" t="s">
        <v>15</v>
      </c>
      <c r="B149" s="12">
        <f>+[1]GUINEE!AC816</f>
        <v>2.7933370768521435E-4</v>
      </c>
      <c r="C149" s="12">
        <f>+[1]GUINEE!AD816</f>
        <v>-7.2153125243093564E-5</v>
      </c>
      <c r="D149" s="12">
        <f>+[1]GUINEE!AE816</f>
        <v>1.1961420450229429E-3</v>
      </c>
      <c r="E149" s="12">
        <f>+[1]GUINEE!AF816</f>
        <v>7.7145056293392259E-4</v>
      </c>
      <c r="F149" s="12">
        <f>+[1]GUINEE!AJ816</f>
        <v>7.314429459590973E-4</v>
      </c>
      <c r="G149" s="12">
        <f>+[1]GUINEE!AO816</f>
        <v>-1.1128230720592032E-3</v>
      </c>
      <c r="H149" s="12">
        <f>+[1]GUINEE!AV816</f>
        <v>-1.7317737450033973E-3</v>
      </c>
      <c r="I149" s="12">
        <f>+[1]GUINEE!BE816</f>
        <v>-1.544713786786477E-3</v>
      </c>
      <c r="J149" s="12">
        <f>+[1]GUINEE!BQ816</f>
        <v>-5.2697449293349018E-4</v>
      </c>
      <c r="K149" s="12">
        <f>+[1]GUINEE!CD816</f>
        <v>3.1603655412304021E-4</v>
      </c>
      <c r="L149" s="12">
        <f>+[1]GUINEE!CP816</f>
        <v>2.5457235090404116E-3</v>
      </c>
      <c r="M149" s="12">
        <f>+[1]GUINEE!CX816</f>
        <v>-1.5440269134200696E-3</v>
      </c>
    </row>
    <row r="150" spans="1:13" x14ac:dyDescent="0.3">
      <c r="A150" s="6" t="s">
        <v>3</v>
      </c>
      <c r="B150" s="12">
        <f>+[1]GUINEE!AC817</f>
        <v>1.412679009345431E-5</v>
      </c>
      <c r="C150" s="12">
        <f>+[1]GUINEE!AD817</f>
        <v>1.3408024169976549E-5</v>
      </c>
      <c r="D150" s="12">
        <f>+[1]GUINEE!AE817</f>
        <v>1.463892615191403E-5</v>
      </c>
      <c r="E150" s="12">
        <f>+[1]GUINEE!AF817</f>
        <v>1.49005116807428E-5</v>
      </c>
      <c r="F150" s="12">
        <f>+[1]GUINEE!AJ817</f>
        <v>1.6939570639337481E-5</v>
      </c>
      <c r="G150" s="12">
        <f>+[1]GUINEE!AO817</f>
        <v>1.9254600541565596E-5</v>
      </c>
      <c r="H150" s="12">
        <f>+[1]GUINEE!AV817</f>
        <v>2.0440451753469066E-5</v>
      </c>
      <c r="I150" s="12">
        <f>+[1]GUINEE!BE817</f>
        <v>9.6795938088614639E-6</v>
      </c>
      <c r="J150" s="12">
        <f>+[1]GUINEE!BQ817</f>
        <v>5.621844191865184E-6</v>
      </c>
      <c r="K150" s="12">
        <f>+[1]GUINEE!CD817</f>
        <v>1.8572757484008968E-3</v>
      </c>
      <c r="L150" s="12">
        <f>+[1]GUINEE!CP817</f>
        <v>8.7991866695309994E-5</v>
      </c>
      <c r="M150" s="12">
        <f>+[1]GUINEE!CX817</f>
        <v>8.9581223942067725E-5</v>
      </c>
    </row>
    <row r="151" spans="1:13" x14ac:dyDescent="0.3">
      <c r="A151" s="6" t="s">
        <v>16</v>
      </c>
      <c r="B151" s="12">
        <f>+[1]GUINEE!AC818</f>
        <v>2.8084046731181755E-2</v>
      </c>
      <c r="C151" s="12">
        <f>+[1]GUINEE!AD818</f>
        <v>-5.3322878210763709E-2</v>
      </c>
      <c r="D151" s="12">
        <f>+[1]GUINEE!AE818</f>
        <v>5.4283777565047632E-3</v>
      </c>
      <c r="E151" s="12">
        <f>+[1]GUINEE!AF818</f>
        <v>-2.3821314055915806E-2</v>
      </c>
      <c r="F151" s="12">
        <f>+[1]GUINEE!AJ818</f>
        <v>-5.6567390958136968E-2</v>
      </c>
      <c r="G151" s="12">
        <f>+[1]GUINEE!AO818</f>
        <v>-4.8639974939250465E-2</v>
      </c>
      <c r="H151" s="12">
        <f>+[1]GUINEE!AV818</f>
        <v>-2.6999878140057283E-2</v>
      </c>
      <c r="I151" s="12">
        <f>+[1]GUINEE!BE818</f>
        <v>-2.5677771403962438E-2</v>
      </c>
      <c r="J151" s="12">
        <f>+[1]GUINEE!BQ818</f>
        <v>1.4548240176640004E-4</v>
      </c>
      <c r="K151" s="12">
        <f>+[1]GUINEE!CD818</f>
        <v>-4.7014592606279763E-2</v>
      </c>
      <c r="L151" s="12">
        <f>+[1]GUINEE!CP818</f>
        <v>-1.9011301616682713E-2</v>
      </c>
      <c r="M151" s="12">
        <f>+[1]GUINEE!CX818</f>
        <v>-4.4650317038131833E-2</v>
      </c>
    </row>
    <row r="152" spans="1:13" x14ac:dyDescent="0.3">
      <c r="A152" s="6" t="s">
        <v>17</v>
      </c>
      <c r="B152" s="12">
        <f>+[1]GUINEE!AC819</f>
        <v>-1.9643576703983945E-4</v>
      </c>
      <c r="C152" s="12">
        <f>+[1]GUINEE!AD819</f>
        <v>2.713752692879489E-4</v>
      </c>
      <c r="D152" s="12">
        <f>+[1]GUINEE!AE819</f>
        <v>-4.2206733942092176E-5</v>
      </c>
      <c r="E152" s="12">
        <f>+[1]GUINEE!AF819</f>
        <v>-1.1445684471061556E-3</v>
      </c>
      <c r="F152" s="12">
        <f>+[1]GUINEE!AJ819</f>
        <v>-6.239840887958401E-4</v>
      </c>
      <c r="G152" s="12">
        <f>+[1]GUINEE!AO819</f>
        <v>2.7749342240460117E-4</v>
      </c>
      <c r="H152" s="12">
        <f>+[1]GUINEE!AV819</f>
        <v>-4.6752216734169291E-4</v>
      </c>
      <c r="I152" s="12">
        <f>+[1]GUINEE!BE819</f>
        <v>-4.7272804689914863E-4</v>
      </c>
      <c r="J152" s="12">
        <f>+[1]GUINEE!BQ819</f>
        <v>-4.3489233373823598E-4</v>
      </c>
      <c r="K152" s="12">
        <f>+[1]GUINEE!CD819</f>
        <v>3.5116055549359583E-4</v>
      </c>
      <c r="L152" s="12">
        <f>+[1]GUINEE!CP819</f>
        <v>4.2294993938379335E-4</v>
      </c>
      <c r="M152" s="12">
        <f>+[1]GUINEE!CX819</f>
        <v>-1.9904072725891519E-4</v>
      </c>
    </row>
    <row r="153" spans="1:13" x14ac:dyDescent="0.3">
      <c r="A153" s="6" t="s">
        <v>18</v>
      </c>
      <c r="B153" s="12">
        <f>+[1]GUINEE!AC820</f>
        <v>1.0749975051362612E-2</v>
      </c>
      <c r="C153" s="12">
        <f>+[1]GUINEE!AD820</f>
        <v>-2.0620768672438439E-3</v>
      </c>
      <c r="D153" s="12">
        <f>+[1]GUINEE!AE820</f>
        <v>-1.6865993569028172E-4</v>
      </c>
      <c r="E153" s="12">
        <f>+[1]GUINEE!AF820</f>
        <v>-1.7780062405250013E-3</v>
      </c>
      <c r="F153" s="12">
        <f>+[1]GUINEE!AJ820</f>
        <v>-8.2349155501027192E-3</v>
      </c>
      <c r="G153" s="12">
        <f>+[1]GUINEE!AO820</f>
        <v>1.3372276305948462E-3</v>
      </c>
      <c r="H153" s="12">
        <f>+[1]GUINEE!AV820</f>
        <v>1.123229771811001E-4</v>
      </c>
      <c r="I153" s="12">
        <f>+[1]GUINEE!BE820</f>
        <v>-1.2711299631839774E-3</v>
      </c>
      <c r="J153" s="12">
        <f>+[1]GUINEE!BQ820</f>
        <v>-1.4281252806738211E-3</v>
      </c>
      <c r="K153" s="12">
        <f>+[1]GUINEE!CD820</f>
        <v>-5.9106049286169907E-4</v>
      </c>
      <c r="L153" s="12">
        <f>+[1]GUINEE!CP820</f>
        <v>1.0471359887261221E-3</v>
      </c>
      <c r="M153" s="12">
        <f>+[1]GUINEE!CX820</f>
        <v>-1.0726526975681492E-4</v>
      </c>
    </row>
    <row r="154" spans="1:13" x14ac:dyDescent="0.3">
      <c r="A154" s="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</row>
    <row r="155" spans="1:13" x14ac:dyDescent="0.3">
      <c r="A155" s="6" t="s">
        <v>4</v>
      </c>
      <c r="B155" s="12">
        <f>+[1]GUINEE!AC822</f>
        <v>3.3633546914645214E-2</v>
      </c>
      <c r="C155" s="12">
        <f>+[1]GUINEE!AD822</f>
        <v>-1.604059294379883E-2</v>
      </c>
      <c r="D155" s="12">
        <f>+[1]GUINEE!AE822</f>
        <v>-2.6725302191486725E-2</v>
      </c>
      <c r="E155" s="12">
        <f>+[1]GUINEE!AF822</f>
        <v>-7.0940082661402934E-2</v>
      </c>
      <c r="F155" s="12">
        <f>+[1]GUINEE!AJ822</f>
        <v>-4.3553219830013826E-2</v>
      </c>
      <c r="G155" s="12">
        <f>+[1]GUINEE!AO822</f>
        <v>2.292570510904746E-2</v>
      </c>
      <c r="H155" s="12">
        <f>+[1]GUINEE!AV822</f>
        <v>-2.2327790673318294E-2</v>
      </c>
      <c r="I155" s="12">
        <f>+[1]GUINEE!BE822</f>
        <v>-3.0511481510308379E-2</v>
      </c>
      <c r="J155" s="12">
        <f>+[1]GUINEE!BQ822</f>
        <v>-2.9003612897591229E-2</v>
      </c>
      <c r="K155" s="12">
        <f>+[1]GUINEE!CD822</f>
        <v>1.6006046290863486E-2</v>
      </c>
      <c r="L155" s="12">
        <f>+[1]GUINEE!CP822</f>
        <v>2.9009115869701042E-2</v>
      </c>
      <c r="M155" s="12">
        <f>+[1]GUINEE!CX822</f>
        <v>-7.514377135628544E-3</v>
      </c>
    </row>
    <row r="156" spans="1:13" x14ac:dyDescent="0.3">
      <c r="A156" s="6" t="s">
        <v>5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</row>
    <row r="157" spans="1:13" x14ac:dyDescent="0.3">
      <c r="A157" s="6" t="s">
        <v>19</v>
      </c>
      <c r="B157" s="12">
        <f>+[1]GUINEE!AC824</f>
        <v>-7.8251525745705944E-3</v>
      </c>
      <c r="C157" s="12">
        <f>+[1]GUINEE!AD824</f>
        <v>9.6957429769914151E-3</v>
      </c>
      <c r="D157" s="12">
        <f>+[1]GUINEE!AE824</f>
        <v>1.1958365943227395E-3</v>
      </c>
      <c r="E157" s="12">
        <f>+[1]GUINEE!AF824</f>
        <v>-5.8227990835101551E-2</v>
      </c>
      <c r="F157" s="12">
        <f>+[1]GUINEE!AJ824</f>
        <v>1.1143037564726795E-2</v>
      </c>
      <c r="G157" s="12">
        <f>+[1]GUINEE!AO824</f>
        <v>1.4322889153179034E-2</v>
      </c>
      <c r="H157" s="12">
        <f>+[1]GUINEE!AV824</f>
        <v>-2.4131268126873127E-2</v>
      </c>
      <c r="I157" s="12">
        <f>+[1]GUINEE!BE824</f>
        <v>-2.4399970841337826E-2</v>
      </c>
      <c r="J157" s="12">
        <f>+[1]GUINEE!BQ824</f>
        <v>-2.2447071486321489E-2</v>
      </c>
      <c r="K157" s="12">
        <f>+[1]GUINEE!CD824</f>
        <v>1.8125235790166092E-2</v>
      </c>
      <c r="L157" s="12">
        <f>+[1]GUINEE!CP824</f>
        <v>8.5076900844195044E-3</v>
      </c>
      <c r="M157" s="12">
        <f>+[1]GUINEE!CX824</f>
        <v>-9.559691759515215E-3</v>
      </c>
    </row>
    <row r="158" spans="1:13" x14ac:dyDescent="0.3">
      <c r="A158" s="6" t="s">
        <v>20</v>
      </c>
      <c r="B158" s="12">
        <f>+[1]GUINEE!AC825</f>
        <v>-2.2345801531262984E-3</v>
      </c>
      <c r="C158" s="12">
        <f>+[1]GUINEE!AD825</f>
        <v>2.2102665102746075E-3</v>
      </c>
      <c r="D158" s="12">
        <f>+[1]GUINEE!AE825</f>
        <v>2.6562854965123542E-3</v>
      </c>
      <c r="E158" s="12">
        <f>+[1]GUINEE!AF825</f>
        <v>3.6336378837403755E-3</v>
      </c>
      <c r="F158" s="12">
        <f>+[1]GUINEE!AJ825</f>
        <v>2.0238222804253706E-3</v>
      </c>
      <c r="G158" s="12">
        <f>+[1]GUINEE!AO825</f>
        <v>1.0490872017978759E-3</v>
      </c>
      <c r="H158" s="12">
        <f>+[1]GUINEE!AV825</f>
        <v>1.1230153106065463E-3</v>
      </c>
      <c r="I158" s="12">
        <f>+[1]GUINEE!BE825</f>
        <v>1.3835203961074843E-3</v>
      </c>
      <c r="J158" s="12">
        <f>+[1]GUINEE!BQ825</f>
        <v>1.9909692700399001E-3</v>
      </c>
      <c r="K158" s="12">
        <f>+[1]GUINEE!CD825</f>
        <v>7.0710268217746397E-4</v>
      </c>
      <c r="L158" s="12">
        <f>+[1]GUINEE!CP825</f>
        <v>1.1545855505123918E-3</v>
      </c>
      <c r="M158" s="12">
        <f>+[1]GUINEE!CX825</f>
        <v>2.1793592507584232E-3</v>
      </c>
    </row>
    <row r="159" spans="1:13" x14ac:dyDescent="0.3">
      <c r="A159" s="6" t="s">
        <v>40</v>
      </c>
      <c r="B159" s="12">
        <f>+[1]GUINEE!AC826</f>
        <v>9.2658184658365615E-4</v>
      </c>
      <c r="C159" s="12">
        <f>+[1]GUINEE!AD826</f>
        <v>4.8889255842948266E-4</v>
      </c>
      <c r="D159" s="12">
        <f>+[1]GUINEE!AE826</f>
        <v>1.074394001471613E-3</v>
      </c>
      <c r="E159" s="12">
        <f>+[1]GUINEE!AF826</f>
        <v>4.5850721171617246E-4</v>
      </c>
      <c r="F159" s="12">
        <f>+[1]GUINEE!AJ826</f>
        <v>-2.0871452026212281E-4</v>
      </c>
      <c r="G159" s="12">
        <f>+[1]GUINEE!AO826</f>
        <v>-5.3449331629191554E-4</v>
      </c>
      <c r="H159" s="12">
        <f>+[1]GUINEE!AV826</f>
        <v>-2.9123377544827292E-5</v>
      </c>
      <c r="I159" s="12">
        <f>+[1]GUINEE!BE826</f>
        <v>1.7967773352155564E-4</v>
      </c>
      <c r="J159" s="12">
        <f>+[1]GUINEE!BQ826</f>
        <v>1.488387333649651E-4</v>
      </c>
      <c r="K159" s="12">
        <f>+[1]GUINEE!CD826</f>
        <v>5.3774090766046067E-4</v>
      </c>
      <c r="L159" s="12">
        <f>+[1]GUINEE!CP826</f>
        <v>3.8022934936732017E-4</v>
      </c>
      <c r="M159" s="12">
        <f>+[1]GUINEE!CX826</f>
        <v>8.5068506000881216E-4</v>
      </c>
    </row>
    <row r="160" spans="1:13" x14ac:dyDescent="0.3">
      <c r="A160" s="6" t="s">
        <v>22</v>
      </c>
      <c r="B160" s="12">
        <f>+[1]GUINEE!AC827</f>
        <v>4.2766697795758431E-2</v>
      </c>
      <c r="C160" s="12">
        <f>+[1]GUINEE!AD827</f>
        <v>-2.8435494989494322E-2</v>
      </c>
      <c r="D160" s="12">
        <f>+[1]GUINEE!AE827</f>
        <v>-3.1651818283793459E-2</v>
      </c>
      <c r="E160" s="12">
        <f>+[1]GUINEE!AF827</f>
        <v>-1.6804236921757931E-2</v>
      </c>
      <c r="F160" s="12">
        <f>+[1]GUINEE!AJ827</f>
        <v>-5.6511365154903868E-2</v>
      </c>
      <c r="G160" s="12">
        <f>+[1]GUINEE!AO827</f>
        <v>8.0882220703625014E-3</v>
      </c>
      <c r="H160" s="12">
        <f>+[1]GUINEE!AV827</f>
        <v>7.09585520493118E-4</v>
      </c>
      <c r="I160" s="12">
        <f>+[1]GUINEE!BE827</f>
        <v>-7.6747087985996462E-3</v>
      </c>
      <c r="J160" s="12">
        <f>+[1]GUINEE!BQ827</f>
        <v>-8.6963494146745802E-3</v>
      </c>
      <c r="K160" s="12">
        <f>+[1]GUINEE!CD827</f>
        <v>-3.3640330891405203E-3</v>
      </c>
      <c r="L160" s="12">
        <f>+[1]GUINEE!CP827</f>
        <v>1.896661088540182E-2</v>
      </c>
      <c r="M160" s="12">
        <f>+[1]GUINEE!CX827</f>
        <v>-9.8472968688054436E-4</v>
      </c>
    </row>
    <row r="161" spans="1:13" x14ac:dyDescent="0.3">
      <c r="A161" s="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</row>
    <row r="162" spans="1:13" x14ac:dyDescent="0.3">
      <c r="A162" s="6" t="s">
        <v>6</v>
      </c>
      <c r="B162" s="12">
        <f>+[1]GUINEE!AC829</f>
        <v>1.2140925256194869E-2</v>
      </c>
      <c r="C162" s="12">
        <f>+[1]GUINEE!AD829</f>
        <v>2.5459038801613321E-2</v>
      </c>
      <c r="D162" s="12">
        <f>+[1]GUINEE!AE829</f>
        <v>4.8761080268120488E-3</v>
      </c>
      <c r="E162" s="12">
        <f>+[1]GUINEE!AF829</f>
        <v>4.6262956140105138E-5</v>
      </c>
      <c r="F162" s="12">
        <f>+[1]GUINEE!AJ829</f>
        <v>1.3732709454483903E-2</v>
      </c>
      <c r="G162" s="12">
        <f>+[1]GUINEE!AO829</f>
        <v>3.1148021266755111E-3</v>
      </c>
      <c r="H162" s="12">
        <f>+[1]GUINEE!AV829</f>
        <v>1.9578235904484743E-2</v>
      </c>
      <c r="I162" s="12">
        <f>+[1]GUINEE!BE829</f>
        <v>1.4267305011292473E-2</v>
      </c>
      <c r="J162" s="12">
        <f>+[1]GUINEE!BQ829</f>
        <v>-1.4776154515384247E-2</v>
      </c>
      <c r="K162" s="12">
        <f>+[1]GUINEE!CD829</f>
        <v>3.59520440344177E-2</v>
      </c>
      <c r="L162" s="12">
        <f>+[1]GUINEE!CP829</f>
        <v>1.1796853134323274E-2</v>
      </c>
      <c r="M162" s="12">
        <f>+[1]GUINEE!CX829</f>
        <v>1.1905265798179533E-2</v>
      </c>
    </row>
    <row r="163" spans="1:13" x14ac:dyDescent="0.3">
      <c r="A163" s="6" t="s">
        <v>7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</row>
    <row r="164" spans="1:13" x14ac:dyDescent="0.3">
      <c r="A164" s="6" t="s">
        <v>36</v>
      </c>
      <c r="B164" s="12">
        <f>+[1]GUINEE!AC831</f>
        <v>-5.1798473737071282E-3</v>
      </c>
      <c r="C164" s="12">
        <f>+[1]GUINEE!AD831</f>
        <v>5.6186154200427631E-3</v>
      </c>
      <c r="D164" s="12">
        <f>+[1]GUINEE!AE831</f>
        <v>4.4854630275384926E-3</v>
      </c>
      <c r="E164" s="12">
        <f>+[1]GUINEE!AF831</f>
        <v>1.6293714620947461E-2</v>
      </c>
      <c r="F164" s="12">
        <f>+[1]GUINEE!AJ831</f>
        <v>8.5404987419833711E-3</v>
      </c>
      <c r="G164" s="12">
        <f>+[1]GUINEE!AO831</f>
        <v>-2.8724134881425443E-4</v>
      </c>
      <c r="H164" s="12">
        <f>+[1]GUINEE!AV831</f>
        <v>1.148772951415787E-3</v>
      </c>
      <c r="I164" s="12">
        <f>+[1]GUINEE!BE831</f>
        <v>8.8522094676202149E-3</v>
      </c>
      <c r="J164" s="12">
        <f>+[1]GUINEE!BQ831</f>
        <v>-1.3700259434443595E-2</v>
      </c>
      <c r="K164" s="12">
        <f>+[1]GUINEE!CD831</f>
        <v>6.8886308610092576E-3</v>
      </c>
      <c r="L164" s="12">
        <f>+[1]GUINEE!CP831</f>
        <v>3.2283673506988637E-4</v>
      </c>
      <c r="M164" s="12">
        <f>+[1]GUINEE!CX831</f>
        <v>1.1036008984876652E-2</v>
      </c>
    </row>
    <row r="165" spans="1:13" x14ac:dyDescent="0.3">
      <c r="A165" s="6" t="s">
        <v>37</v>
      </c>
      <c r="B165" s="12">
        <f>+[1]GUINEE!AC832</f>
        <v>-2.9751934718384304E-3</v>
      </c>
      <c r="C165" s="12">
        <f>+[1]GUINEE!AD832</f>
        <v>2.7740141428088677E-5</v>
      </c>
      <c r="D165" s="12">
        <f>+[1]GUINEE!AE832</f>
        <v>4.5515587836065033E-3</v>
      </c>
      <c r="E165" s="12">
        <f>+[1]GUINEE!AF832</f>
        <v>8.2672972542110913E-3</v>
      </c>
      <c r="F165" s="12">
        <f>+[1]GUINEE!AJ832</f>
        <v>6.2761802711450727E-3</v>
      </c>
      <c r="G165" s="12">
        <f>+[1]GUINEE!AO832</f>
        <v>7.489556666988895E-4</v>
      </c>
      <c r="H165" s="12">
        <f>+[1]GUINEE!AV832</f>
        <v>1.3310351504738694E-3</v>
      </c>
      <c r="I165" s="12">
        <f>+[1]GUINEE!BE832</f>
        <v>1.7243801354266482E-3</v>
      </c>
      <c r="J165" s="12">
        <f>+[1]GUINEE!BQ832</f>
        <v>7.7734060119013376E-4</v>
      </c>
      <c r="K165" s="12">
        <f>+[1]GUINEE!CD832</f>
        <v>7.2763230152382693E-3</v>
      </c>
      <c r="L165" s="12">
        <f>+[1]GUINEE!CP832</f>
        <v>2.2387396981653567E-3</v>
      </c>
      <c r="M165" s="12">
        <f>+[1]GUINEE!CX832</f>
        <v>2.8211218599580815E-3</v>
      </c>
    </row>
    <row r="166" spans="1:13" x14ac:dyDescent="0.3">
      <c r="A166" s="6" t="s">
        <v>25</v>
      </c>
      <c r="B166" s="12">
        <f>+[1]GUINEE!AC833</f>
        <v>1.0031216324395467E-3</v>
      </c>
      <c r="C166" s="12">
        <f>+[1]GUINEE!AD833</f>
        <v>-1.3085108521383216E-3</v>
      </c>
      <c r="D166" s="12">
        <f>+[1]GUINEE!AE833</f>
        <v>3.5613931872263644E-4</v>
      </c>
      <c r="E166" s="12">
        <f>+[1]GUINEE!AF833</f>
        <v>7.193510065917016E-4</v>
      </c>
      <c r="F166" s="12">
        <f>+[1]GUINEE!AJ833</f>
        <v>8.9846968723300265E-4</v>
      </c>
      <c r="G166" s="12">
        <f>+[1]GUINEE!AO833</f>
        <v>-4.7608406350824911E-4</v>
      </c>
      <c r="H166" s="12">
        <f>+[1]GUINEE!AV833</f>
        <v>2.3947382548735151E-3</v>
      </c>
      <c r="I166" s="12">
        <f>+[1]GUINEE!BE833</f>
        <v>4.2782887553002012E-4</v>
      </c>
      <c r="J166" s="12">
        <f>+[1]GUINEE!BQ833</f>
        <v>-8.9115804725666762E-4</v>
      </c>
      <c r="K166" s="12">
        <f>+[1]GUINEE!CD833</f>
        <v>6.5457618844785553E-3</v>
      </c>
      <c r="L166" s="12">
        <f>+[1]GUINEE!CP833</f>
        <v>2.4262252176743362E-3</v>
      </c>
      <c r="M166" s="12">
        <f>+[1]GUINEE!CX833</f>
        <v>2.770560502756949E-3</v>
      </c>
    </row>
    <row r="167" spans="1:13" x14ac:dyDescent="0.3">
      <c r="A167" s="6" t="s">
        <v>26</v>
      </c>
      <c r="B167" s="12">
        <f>+[1]GUINEE!AC834</f>
        <v>1.5373992548817449E-2</v>
      </c>
      <c r="C167" s="12">
        <f>+[1]GUINEE!AD834</f>
        <v>1.9382896200811215E-2</v>
      </c>
      <c r="D167" s="12">
        <f>+[1]GUINEE!AE834</f>
        <v>-7.121219648945863E-3</v>
      </c>
      <c r="E167" s="12">
        <f>+[1]GUINEE!AF834</f>
        <v>-3.7996035485427015E-2</v>
      </c>
      <c r="F167" s="12">
        <f>+[1]GUINEE!AJ834</f>
        <v>-4.4050383272362225E-3</v>
      </c>
      <c r="G167" s="12">
        <f>+[1]GUINEE!AO834</f>
        <v>2.047045917517878E-3</v>
      </c>
      <c r="H167" s="12">
        <f>+[1]GUINEE!AV834</f>
        <v>4.5843692178326057E-3</v>
      </c>
      <c r="I167" s="12">
        <f>+[1]GUINEE!BE834</f>
        <v>-5.25045981795792E-3</v>
      </c>
      <c r="J167" s="12">
        <f>+[1]GUINEE!BQ834</f>
        <v>-8.3184546154938162E-4</v>
      </c>
      <c r="K167" s="12">
        <f>+[1]GUINEE!CD834</f>
        <v>5.8905550118019245E-3</v>
      </c>
      <c r="L167" s="12">
        <f>+[1]GUINEE!CP834</f>
        <v>4.9993557063619564E-3</v>
      </c>
      <c r="M167" s="12">
        <f>+[1]GUINEE!CX834</f>
        <v>-1.1947694227588084E-2</v>
      </c>
    </row>
    <row r="168" spans="1:13" x14ac:dyDescent="0.3">
      <c r="A168" s="6" t="s">
        <v>27</v>
      </c>
      <c r="B168" s="12">
        <f>+[1]GUINEE!AC835</f>
        <v>5.383921176434406E-3</v>
      </c>
      <c r="C168" s="12">
        <f>+[1]GUINEE!AD835</f>
        <v>-8.4208087304848348E-4</v>
      </c>
      <c r="D168" s="12">
        <f>+[1]GUINEE!AE835</f>
        <v>3.0450392688139821E-4</v>
      </c>
      <c r="E168" s="12">
        <f>+[1]GUINEE!AF835</f>
        <v>6.5289246096167783E-3</v>
      </c>
      <c r="F168" s="12">
        <f>+[1]GUINEE!AJ835</f>
        <v>3.8358022810507336E-3</v>
      </c>
      <c r="G168" s="12">
        <f>+[1]GUINEE!AO835</f>
        <v>3.0928457553616451E-3</v>
      </c>
      <c r="H168" s="12">
        <f>+[1]GUINEE!AV835</f>
        <v>6.9549045868641506E-3</v>
      </c>
      <c r="I168" s="12">
        <f>+[1]GUINEE!BE835</f>
        <v>7.8921830151093709E-3</v>
      </c>
      <c r="J168" s="12">
        <f>+[1]GUINEE!BQ835</f>
        <v>1.5816563549235715E-3</v>
      </c>
      <c r="K168" s="12">
        <f>+[1]GUINEE!CD835</f>
        <v>9.0772225590320544E-3</v>
      </c>
      <c r="L168" s="12">
        <f>+[1]GUINEE!CP835</f>
        <v>2.6915390797334383E-3</v>
      </c>
      <c r="M168" s="12">
        <f>+[1]GUINEE!CX835</f>
        <v>6.0691383029222046E-3</v>
      </c>
    </row>
    <row r="169" spans="1:13" x14ac:dyDescent="0.3">
      <c r="A169" s="6" t="s">
        <v>28</v>
      </c>
      <c r="B169" s="12">
        <f>+[1]GUINEE!AC836</f>
        <v>-1.4650692559509664E-3</v>
      </c>
      <c r="C169" s="12">
        <f>+[1]GUINEE!AD836</f>
        <v>2.5803787645180456E-3</v>
      </c>
      <c r="D169" s="12">
        <f>+[1]GUINEE!AE836</f>
        <v>2.2996626190089123E-3</v>
      </c>
      <c r="E169" s="12">
        <f>+[1]GUINEE!AF836</f>
        <v>6.2330109502000746E-3</v>
      </c>
      <c r="F169" s="12">
        <f>+[1]GUINEE!AJ836</f>
        <v>-1.4132031996920984E-3</v>
      </c>
      <c r="G169" s="12">
        <f>+[1]GUINEE!AO836</f>
        <v>-2.0107198005804004E-3</v>
      </c>
      <c r="H169" s="12">
        <f>+[1]GUINEE!AV836</f>
        <v>3.1644157430248416E-3</v>
      </c>
      <c r="I169" s="12">
        <f>+[1]GUINEE!BE836</f>
        <v>6.2116333556408161E-4</v>
      </c>
      <c r="J169" s="12">
        <f>+[1]GUINEE!BQ836</f>
        <v>-1.7118885282482088E-3</v>
      </c>
      <c r="K169" s="12">
        <f>+[1]GUINEE!CD836</f>
        <v>2.7355070285763918E-4</v>
      </c>
      <c r="L169" s="12">
        <f>+[1]GUINEE!CP836</f>
        <v>-8.8184330268169383E-4</v>
      </c>
      <c r="M169" s="12">
        <f>+[1]GUINEE!CX836</f>
        <v>1.1561303752536203E-3</v>
      </c>
    </row>
    <row r="170" spans="1:13" x14ac:dyDescent="0.3">
      <c r="A170" s="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</row>
    <row r="171" spans="1:13" x14ac:dyDescent="0.3">
      <c r="A171" s="6" t="s">
        <v>29</v>
      </c>
      <c r="B171" s="12">
        <f>+[1]GUINEE!AC838</f>
        <v>8.4936881733740949E-2</v>
      </c>
      <c r="C171" s="12">
        <f>+[1]GUINEE!AD838</f>
        <v>-4.5544520073507719E-2</v>
      </c>
      <c r="D171" s="12">
        <f>+[1]GUINEE!AE838</f>
        <v>-1.5203975749757985E-2</v>
      </c>
      <c r="E171" s="12">
        <f>+[1]GUINEE!AF838</f>
        <v>-9.6587638241976775E-2</v>
      </c>
      <c r="F171" s="12">
        <f>+[1]GUINEE!AJ838</f>
        <v>-9.4164198168740554E-2</v>
      </c>
      <c r="G171" s="12">
        <f>+[1]GUINEE!AO838</f>
        <v>-2.1698138093920304E-2</v>
      </c>
      <c r="H171" s="12">
        <f>+[1]GUINEE!AV838</f>
        <v>-3.1311573031077483E-2</v>
      </c>
      <c r="I171" s="12">
        <f>+[1]GUINEE!BE838</f>
        <v>-4.4830216174021172E-2</v>
      </c>
      <c r="J171" s="12">
        <f>+[1]GUINEE!BQ838</f>
        <v>-4.5635087494343141E-2</v>
      </c>
      <c r="K171" s="12">
        <f>+[1]GUINEE!CD838</f>
        <v>7.3054641251221802E-3</v>
      </c>
      <c r="L171" s="12">
        <f>+[1]GUINEE!CP838</f>
        <v>2.6318024203738005E-2</v>
      </c>
      <c r="M171" s="12">
        <f>+[1]GUINEE!CX838</f>
        <v>-4.1505866783629754E-2</v>
      </c>
    </row>
    <row r="172" spans="1:13" x14ac:dyDescent="0.3">
      <c r="A172" s="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</row>
    <row r="173" spans="1:13" x14ac:dyDescent="0.3">
      <c r="A173" s="6" t="s">
        <v>8</v>
      </c>
      <c r="B173" s="12">
        <f>+[1]GUINEE!AC840</f>
        <v>-1.1426817298491696E-3</v>
      </c>
      <c r="C173" s="12">
        <f>+[1]GUINEE!AD840</f>
        <v>5.9875792387263007E-3</v>
      </c>
      <c r="D173" s="12">
        <f>+[1]GUINEE!AE840</f>
        <v>7.8740460830822642E-3</v>
      </c>
      <c r="E173" s="12">
        <f>+[1]GUINEE!AF840</f>
        <v>3.6998675980395115E-3</v>
      </c>
      <c r="F173" s="12">
        <f>+[1]GUINEE!AJ840</f>
        <v>-9.4533483233466119E-4</v>
      </c>
      <c r="G173" s="12">
        <f>+[1]GUINEE!AO840</f>
        <v>9.9045746980616742E-4</v>
      </c>
      <c r="H173" s="12">
        <f>+[1]GUINEE!AV840</f>
        <v>9.1443399021853833E-4</v>
      </c>
      <c r="I173" s="12">
        <f>+[1]GUINEE!BE840</f>
        <v>6.622993119538243E-4</v>
      </c>
      <c r="J173" s="12">
        <f>+[1]GUINEE!BQ840</f>
        <v>-1.197634693034139E-4</v>
      </c>
      <c r="K173" s="12">
        <f>+[1]GUINEE!CD840</f>
        <v>1.7359348411240694E-3</v>
      </c>
      <c r="L173" s="12">
        <f>+[1]GUINEE!CP840</f>
        <v>2.3709442533542445E-3</v>
      </c>
      <c r="M173" s="12">
        <f>+[1]GUINEE!CX840</f>
        <v>5.4655980367264022E-4</v>
      </c>
    </row>
    <row r="174" spans="1:13" x14ac:dyDescent="0.3">
      <c r="A174" s="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</row>
    <row r="175" spans="1:13" x14ac:dyDescent="0.3">
      <c r="A175" s="6" t="s">
        <v>42</v>
      </c>
      <c r="B175" s="12">
        <f>+[1]GUINEE!AC842</f>
        <v>8.3794200003891733E-2</v>
      </c>
      <c r="C175" s="12">
        <f>+[1]GUINEE!AD842</f>
        <v>-3.9556940834781423E-2</v>
      </c>
      <c r="D175" s="12">
        <f>+[1]GUINEE!AE842</f>
        <v>-7.3299296666756711E-3</v>
      </c>
      <c r="E175" s="12">
        <f>+[1]GUINEE!AF842</f>
        <v>-9.2887770643937342E-2</v>
      </c>
      <c r="F175" s="12">
        <f>+[1]GUINEE!AJ842</f>
        <v>-9.5109533001075247E-2</v>
      </c>
      <c r="G175" s="12">
        <f>+[1]GUINEE!AO842</f>
        <v>-2.0707680624114138E-2</v>
      </c>
      <c r="H175" s="12">
        <f>+[1]GUINEE!AV842</f>
        <v>-3.0397139040858886E-2</v>
      </c>
      <c r="I175" s="12">
        <f>+[1]GUINEE!BE842</f>
        <v>-4.4167916862067301E-2</v>
      </c>
      <c r="J175" s="12">
        <f>+[1]GUINEE!BQ842</f>
        <v>-4.5754850963646551E-2</v>
      </c>
      <c r="K175" s="12">
        <f>+[1]GUINEE!CD842</f>
        <v>9.0413989662462627E-3</v>
      </c>
      <c r="L175" s="12">
        <f>+[1]GUINEE!CP842</f>
        <v>2.8688968457092165E-2</v>
      </c>
      <c r="M175" s="12">
        <f>+[1]GUINEE!CX842</f>
        <v>-4.0959306979957033E-2</v>
      </c>
    </row>
    <row r="176" spans="1:13" x14ac:dyDescent="0.3">
      <c r="A176" s="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</row>
    <row r="177" spans="1:13" x14ac:dyDescent="0.3">
      <c r="A177" s="6" t="s">
        <v>10</v>
      </c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</row>
    <row r="178" spans="1:13" x14ac:dyDescent="0.3">
      <c r="A178" s="6" t="s">
        <v>43</v>
      </c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</row>
    <row r="179" spans="1:13" x14ac:dyDescent="0.3">
      <c r="A179" s="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</row>
    <row r="180" spans="1:13" x14ac:dyDescent="0.3">
      <c r="A180" s="6" t="s">
        <v>30</v>
      </c>
      <c r="B180" s="12">
        <f>+[1]GUINEE!AC847</f>
        <v>2.0062458389571363E-2</v>
      </c>
      <c r="C180" s="12">
        <f>+[1]GUINEE!AD847</f>
        <v>-4.3355759964484347E-2</v>
      </c>
      <c r="D180" s="12">
        <f>+[1]GUINEE!AE847</f>
        <v>6.5820076168853891E-3</v>
      </c>
      <c r="E180" s="12">
        <f>+[1]GUINEE!AF847</f>
        <v>-8.3193873338123489E-2</v>
      </c>
      <c r="F180" s="12">
        <f>+[1]GUINEE!AJ847</f>
        <v>-4.6048337482206034E-2</v>
      </c>
      <c r="G180" s="12">
        <f>+[1]GUINEE!AO847</f>
        <v>-3.4039592363666785E-2</v>
      </c>
      <c r="H180" s="12">
        <f>+[1]GUINEE!AV847</f>
        <v>-5.1598668434272132E-2</v>
      </c>
      <c r="I180" s="12">
        <f>+[1]GUINEE!BE847</f>
        <v>-5.0550470292199438E-2</v>
      </c>
      <c r="J180" s="12">
        <f>+[1]GUINEE!BQ847</f>
        <v>-2.2736481418293295E-2</v>
      </c>
      <c r="K180" s="12">
        <f>+[1]GUINEE!CD847</f>
        <v>-2.85381962606201E-2</v>
      </c>
      <c r="L180" s="12">
        <f>+[1]GUINEE!CP847</f>
        <v>-1.0080661592879393E-2</v>
      </c>
      <c r="M180" s="12">
        <f>+[1]GUINEE!CX847</f>
        <v>-5.4409049524905981E-2</v>
      </c>
    </row>
    <row r="181" spans="1:13" x14ac:dyDescent="0.3">
      <c r="A181" s="6" t="s">
        <v>31</v>
      </c>
      <c r="B181" s="12">
        <f>+[1]GUINEE!AC848</f>
        <v>6.3731741614320367E-2</v>
      </c>
      <c r="C181" s="12">
        <f>+[1]GUINEE!AD848</f>
        <v>3.7988191297029278E-3</v>
      </c>
      <c r="D181" s="12">
        <f>+[1]GUINEE!AE848</f>
        <v>-1.3911937283561059E-2</v>
      </c>
      <c r="E181" s="12">
        <f>+[1]GUINEE!AF848</f>
        <v>-9.6938973058138499E-3</v>
      </c>
      <c r="F181" s="12">
        <f>+[1]GUINEE!AJ848</f>
        <v>-4.9061195518869206E-2</v>
      </c>
      <c r="G181" s="12">
        <f>+[1]GUINEE!AO848</f>
        <v>1.3331911739552645E-2</v>
      </c>
      <c r="H181" s="12">
        <f>+[1]GUINEE!AV848</f>
        <v>2.120152939341325E-2</v>
      </c>
      <c r="I181" s="12">
        <f>+[1]GUINEE!BE848</f>
        <v>6.3825534301321339E-3</v>
      </c>
      <c r="J181" s="12">
        <f>+[1]GUINEE!BQ848</f>
        <v>-2.3018369545353252E-2</v>
      </c>
      <c r="K181" s="12">
        <f>+[1]GUINEE!CD848</f>
        <v>3.7579595226866366E-2</v>
      </c>
      <c r="L181" s="12">
        <f>+[1]GUINEE!CP848</f>
        <v>3.8769630049971554E-2</v>
      </c>
      <c r="M181" s="12">
        <f>+[1]GUINEE!CX848</f>
        <v>1.3449742544948993E-2</v>
      </c>
    </row>
    <row r="182" spans="1:13" ht="15" thickBot="1" x14ac:dyDescent="0.35">
      <c r="A182" s="2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 ht="15" thickTop="1" x14ac:dyDescent="0.3">
      <c r="A183" s="24" t="s">
        <v>73</v>
      </c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</row>
    <row r="184" spans="1:13" x14ac:dyDescent="0.3">
      <c r="A184" s="2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 x14ac:dyDescent="0.3">
      <c r="A185" s="2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 x14ac:dyDescent="0.3">
      <c r="A186" s="2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 ht="18" x14ac:dyDescent="0.35">
      <c r="A187" s="16"/>
      <c r="B187" s="16"/>
      <c r="C187" s="16"/>
      <c r="D187" s="17" t="s">
        <v>68</v>
      </c>
      <c r="E187" s="16"/>
      <c r="F187" s="16"/>
      <c r="G187" s="16"/>
      <c r="H187" s="16"/>
      <c r="I187" s="16"/>
      <c r="J187" s="16"/>
      <c r="K187" s="16"/>
      <c r="L187" s="16"/>
      <c r="M187" s="16"/>
    </row>
    <row r="188" spans="1:13" ht="15" thickBot="1" x14ac:dyDescent="0.35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</row>
    <row r="189" spans="1:13" ht="15" thickTop="1" x14ac:dyDescent="0.3">
      <c r="A189" s="18"/>
      <c r="B189" s="19">
        <f>+B5</f>
        <v>2012</v>
      </c>
      <c r="C189" s="19">
        <f>+C5</f>
        <v>2013</v>
      </c>
      <c r="D189" s="19">
        <f>+D5</f>
        <v>2014</v>
      </c>
      <c r="E189" s="19">
        <f>+E5</f>
        <v>2015</v>
      </c>
      <c r="F189" s="19">
        <f>+F5</f>
        <v>2016</v>
      </c>
      <c r="G189" s="19">
        <f>+G5</f>
        <v>2017</v>
      </c>
      <c r="H189" s="19">
        <f>+H5</f>
        <v>2018</v>
      </c>
      <c r="I189" s="19">
        <f>+I5</f>
        <v>2019</v>
      </c>
      <c r="J189" s="19">
        <f>+J5</f>
        <v>2020</v>
      </c>
      <c r="K189" s="19">
        <f>+K5</f>
        <v>2021</v>
      </c>
      <c r="L189" s="19">
        <f>+L5</f>
        <v>2022</v>
      </c>
      <c r="M189" s="19">
        <f>+M5</f>
        <v>2023</v>
      </c>
    </row>
    <row r="190" spans="1:13" ht="15" thickBot="1" x14ac:dyDescent="0.35">
      <c r="A190" s="20"/>
      <c r="B190" s="21" t="str">
        <f>+B6</f>
        <v/>
      </c>
      <c r="C190" s="21"/>
      <c r="D190" s="21"/>
      <c r="E190" s="21"/>
      <c r="F190" s="21"/>
      <c r="G190" s="21"/>
      <c r="H190" s="21"/>
      <c r="I190" s="21"/>
      <c r="J190" s="21" t="str">
        <f>+J6</f>
        <v>Estim.</v>
      </c>
      <c r="K190" s="21" t="str">
        <f>+K6</f>
        <v>Estim.</v>
      </c>
      <c r="L190" s="21" t="str">
        <f>+L6</f>
        <v>Estim.</v>
      </c>
      <c r="M190" s="21" t="str">
        <f>+M6</f>
        <v>Màj.</v>
      </c>
    </row>
    <row r="191" spans="1:13" ht="15" thickTop="1" x14ac:dyDescent="0.3">
      <c r="A191" s="16"/>
      <c r="B191" s="16"/>
      <c r="C191" s="16"/>
      <c r="D191" s="22" t="s">
        <v>70</v>
      </c>
      <c r="E191" s="16"/>
      <c r="F191" s="16"/>
      <c r="G191" s="16"/>
      <c r="H191" s="16"/>
      <c r="I191" s="16"/>
      <c r="J191" s="16"/>
      <c r="K191" s="16"/>
      <c r="L191" s="16"/>
      <c r="M191" s="16"/>
    </row>
    <row r="192" spans="1:13" x14ac:dyDescent="0.3">
      <c r="A192" s="2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 x14ac:dyDescent="0.3">
      <c r="A193" s="6" t="s">
        <v>44</v>
      </c>
      <c r="B193" s="7">
        <f>+[1]GUINEE!AC885</f>
        <v>10419.130719815726</v>
      </c>
      <c r="C193" s="7">
        <f>+[1]GUINEE!AD885</f>
        <v>9789.6177575417969</v>
      </c>
      <c r="D193" s="7">
        <f>+[1]GUINEE!AE885</f>
        <v>9704.782401682749</v>
      </c>
      <c r="E193" s="7">
        <f>+[1]GUINEE!AF885</f>
        <v>6923.8071403388876</v>
      </c>
      <c r="F193" s="7">
        <f>+[1]GUINEE!AJ885</f>
        <v>5907.4378454618436</v>
      </c>
      <c r="G193" s="7">
        <f>+[1]GUINEE!AO885</f>
        <v>6468.085444243341</v>
      </c>
      <c r="H193" s="7">
        <f>+[1]GUINEE!AV885</f>
        <v>7017.5241337360276</v>
      </c>
      <c r="I193" s="7">
        <f>+[1]GUINEE!BE885</f>
        <v>6716.9563497815052</v>
      </c>
      <c r="J193" s="7">
        <f>+[1]GUINEE!BQ885</f>
        <v>5782.4056912370288</v>
      </c>
      <c r="K193" s="7">
        <f>+[1]GUINEE!CD885</f>
        <v>6937.7196355954684</v>
      </c>
      <c r="L193" s="7">
        <f>+[1]GUINEE!CP885</f>
        <v>8464.6789004352904</v>
      </c>
      <c r="M193" s="7">
        <f>+[1]GUINEE!CX885</f>
        <v>7563.9236234953178</v>
      </c>
    </row>
    <row r="194" spans="1:13" x14ac:dyDescent="0.3">
      <c r="A194" s="2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</row>
    <row r="195" spans="1:13" x14ac:dyDescent="0.3">
      <c r="A195" s="6" t="s">
        <v>45</v>
      </c>
      <c r="B195" s="7">
        <f>+[1]GUINEE!AC887</f>
        <v>6650.4078003588602</v>
      </c>
      <c r="C195" s="7">
        <f>+[1]GUINEE!AD887</f>
        <v>7298.9756589110902</v>
      </c>
      <c r="D195" s="7">
        <f>+[1]GUINEE!AE887</f>
        <v>7841.2662823717037</v>
      </c>
      <c r="E195" s="7">
        <f>+[1]GUINEE!AF887</f>
        <v>6840.0971160510035</v>
      </c>
      <c r="F195" s="7">
        <f>+[1]GUINEE!AJ887</f>
        <v>6113.8985635507361</v>
      </c>
      <c r="G195" s="7">
        <f>+[1]GUINEE!AO887</f>
        <v>6080.1979202671246</v>
      </c>
      <c r="H195" s="7">
        <f>+[1]GUINEE!AV887</f>
        <v>6003.9536216955694</v>
      </c>
      <c r="I195" s="7">
        <f>+[1]GUINEE!BE887</f>
        <v>5706.1866795210062</v>
      </c>
      <c r="J195" s="7">
        <f>+[1]GUINEE!BQ887</f>
        <v>5519.5968494142789</v>
      </c>
      <c r="K195" s="7">
        <f>+[1]GUINEE!CD887</f>
        <v>6147.3589051172885</v>
      </c>
      <c r="L195" s="7">
        <f>+[1]GUINEE!CP887</f>
        <v>6047.56990043529</v>
      </c>
      <c r="M195" s="7">
        <f>+[1]GUINEE!CX887</f>
        <v>6954.1304177180327</v>
      </c>
    </row>
    <row r="196" spans="1:13" x14ac:dyDescent="0.3">
      <c r="A196" s="2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</row>
    <row r="197" spans="1:13" x14ac:dyDescent="0.3">
      <c r="A197" s="6" t="s">
        <v>46</v>
      </c>
      <c r="B197" s="7">
        <f>+[1]GUINEE!AC889</f>
        <v>2548.2404651450206</v>
      </c>
      <c r="C197" s="7">
        <f>+[1]GUINEE!AD889</f>
        <v>3476.1024230658754</v>
      </c>
      <c r="D197" s="7">
        <f>+[1]GUINEE!AE889</f>
        <v>4370.7181039706766</v>
      </c>
      <c r="E197" s="7">
        <f>+[1]GUINEE!AF889</f>
        <v>3605.0960541969498</v>
      </c>
      <c r="F197" s="7">
        <f>+[1]GUINEE!AJ889</f>
        <v>4446.2231741681771</v>
      </c>
      <c r="G197" s="7">
        <f>+[1]GUINEE!AO889</f>
        <v>4021.5737041956199</v>
      </c>
      <c r="H197" s="7">
        <f>+[1]GUINEE!AV889</f>
        <v>3942.5862359230468</v>
      </c>
      <c r="I197" s="7">
        <f>+[1]GUINEE!BE889</f>
        <v>3938.9958796374049</v>
      </c>
      <c r="J197" s="7">
        <f>+[1]GUINEE!BQ889</f>
        <v>3966.1519737217268</v>
      </c>
      <c r="K197" s="7">
        <f>+[1]GUINEE!CD889</f>
        <v>4281.9003643149726</v>
      </c>
      <c r="L197" s="7">
        <f>+[1]GUINEE!CP889</f>
        <v>3426.3208004978196</v>
      </c>
      <c r="M197" s="7">
        <f>+[1]GUINEE!CX889</f>
        <v>4731.1045994533297</v>
      </c>
    </row>
    <row r="198" spans="1:13" x14ac:dyDescent="0.3">
      <c r="A198" s="6" t="s">
        <v>47</v>
      </c>
      <c r="B198" s="7">
        <f>+[1]GUINEE!AC890</f>
        <v>1493.4580679999999</v>
      </c>
      <c r="C198" s="7">
        <f>+[1]GUINEE!AD890</f>
        <v>1705.6731999999997</v>
      </c>
      <c r="D198" s="7">
        <f>+[1]GUINEE!AE890</f>
        <v>1521.8611722348558</v>
      </c>
      <c r="E198" s="7">
        <f>+[1]GUINEE!AF890</f>
        <v>1345.5852934134061</v>
      </c>
      <c r="F198" s="7">
        <f>+[1]GUINEE!AJ890</f>
        <v>1505.0053535050424</v>
      </c>
      <c r="G198" s="7">
        <f>+[1]GUINEE!AO890</f>
        <v>1599.1204865038196</v>
      </c>
      <c r="H198" s="7">
        <f>+[1]GUINEE!AV890</f>
        <v>1698.6893023566354</v>
      </c>
      <c r="I198" s="7">
        <f>+[1]GUINEE!BE890</f>
        <v>1800.7878637553351</v>
      </c>
      <c r="J198" s="7">
        <f>+[1]GUINEE!BQ890</f>
        <v>1649.9248187753353</v>
      </c>
      <c r="K198" s="7">
        <f>+[1]GUINEE!CD890</f>
        <v>1700.8083552169317</v>
      </c>
      <c r="L198" s="7">
        <f>+[1]GUINEE!CP890</f>
        <v>1792.8850058277474</v>
      </c>
      <c r="M198" s="7">
        <f>+[1]GUINEE!CX890</f>
        <v>1994.5450720000003</v>
      </c>
    </row>
    <row r="199" spans="1:13" x14ac:dyDescent="0.3">
      <c r="A199" s="15" t="s">
        <v>48</v>
      </c>
      <c r="B199" s="7">
        <f>+[1]GUINEE!AC891</f>
        <v>1054.7823971450207</v>
      </c>
      <c r="C199" s="7">
        <f>+[1]GUINEE!AD891</f>
        <v>1770.4292230658757</v>
      </c>
      <c r="D199" s="7">
        <f>+[1]GUINEE!AE891</f>
        <v>2848.8569317358206</v>
      </c>
      <c r="E199" s="7">
        <f>+[1]GUINEE!AF891</f>
        <v>2259.5107607835434</v>
      </c>
      <c r="F199" s="7">
        <f>+[1]GUINEE!AJ891</f>
        <v>2941.2178206631347</v>
      </c>
      <c r="G199" s="7">
        <f>+[1]GUINEE!AO891</f>
        <v>2422.4532176918001</v>
      </c>
      <c r="H199" s="7">
        <f>+[1]GUINEE!AV891</f>
        <v>2243.8969335664115</v>
      </c>
      <c r="I199" s="7">
        <f>+[1]GUINEE!BE891</f>
        <v>2138.20801588207</v>
      </c>
      <c r="J199" s="7">
        <f>+[1]GUINEE!BQ891</f>
        <v>2316.2271549463912</v>
      </c>
      <c r="K199" s="7">
        <f>+[1]GUINEE!CD891</f>
        <v>2581.0920090980408</v>
      </c>
      <c r="L199" s="7">
        <f>+[1]GUINEE!CP891</f>
        <v>1633.4357946700723</v>
      </c>
      <c r="M199" s="7">
        <f>+[1]GUINEE!CX891</f>
        <v>2736.5595274533293</v>
      </c>
    </row>
    <row r="200" spans="1:13" x14ac:dyDescent="0.3">
      <c r="A200" s="2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</row>
    <row r="201" spans="1:13" x14ac:dyDescent="0.3">
      <c r="A201" s="6" t="s">
        <v>49</v>
      </c>
      <c r="B201" s="7">
        <f>+[1]GUINEE!AC893</f>
        <v>4102.1673352138396</v>
      </c>
      <c r="C201" s="7">
        <f>+[1]GUINEE!AD893</f>
        <v>3822.8732358452148</v>
      </c>
      <c r="D201" s="7">
        <f>+[1]GUINEE!AE893</f>
        <v>3470.5481784010271</v>
      </c>
      <c r="E201" s="7">
        <f>+[1]GUINEE!AF893</f>
        <v>3235.0010618540537</v>
      </c>
      <c r="F201" s="7">
        <f>+[1]GUINEE!AJ893</f>
        <v>1667.6753893825594</v>
      </c>
      <c r="G201" s="7">
        <f>+[1]GUINEE!AO893</f>
        <v>2058.6242160715046</v>
      </c>
      <c r="H201" s="7">
        <f>+[1]GUINEE!AV893</f>
        <v>2061.3673857725225</v>
      </c>
      <c r="I201" s="7">
        <f>+[1]GUINEE!BE893</f>
        <v>1767.1907998836011</v>
      </c>
      <c r="J201" s="7">
        <f>+[1]GUINEE!BQ893</f>
        <v>1553.4448756925524</v>
      </c>
      <c r="K201" s="7">
        <f>+[1]GUINEE!CD893</f>
        <v>1865.4585408023156</v>
      </c>
      <c r="L201" s="7">
        <f>+[1]GUINEE!CP893</f>
        <v>2621.2490999374704</v>
      </c>
      <c r="M201" s="7">
        <f>+[1]GUINEE!CX893</f>
        <v>2223.025818264703</v>
      </c>
    </row>
    <row r="202" spans="1:13" x14ac:dyDescent="0.3">
      <c r="A202" s="6" t="s">
        <v>50</v>
      </c>
      <c r="B202" s="7">
        <f>+[1]GUINEE!AC894</f>
        <v>4101.9673352138398</v>
      </c>
      <c r="C202" s="7">
        <f>+[1]GUINEE!AD894</f>
        <v>3822.673235845215</v>
      </c>
      <c r="D202" s="7">
        <f>+[1]GUINEE!AE894</f>
        <v>3470.3481784010273</v>
      </c>
      <c r="E202" s="7">
        <f>+[1]GUINEE!AF894</f>
        <v>3234.8010618540538</v>
      </c>
      <c r="F202" s="7">
        <f>+[1]GUINEE!AJ894</f>
        <v>1667.4753893825593</v>
      </c>
      <c r="G202" s="7">
        <f>+[1]GUINEE!AO894</f>
        <v>2058.4242160715048</v>
      </c>
      <c r="H202" s="7">
        <f>+[1]GUINEE!AV894</f>
        <v>2061.1673857725227</v>
      </c>
      <c r="I202" s="7">
        <f>+[1]GUINEE!BE894</f>
        <v>1766.9907998836011</v>
      </c>
      <c r="J202" s="7">
        <f>+[1]GUINEE!BQ894</f>
        <v>1553.2448756925523</v>
      </c>
      <c r="K202" s="7">
        <f>+[1]GUINEE!CD894</f>
        <v>1865.2585408023156</v>
      </c>
      <c r="L202" s="7">
        <f>+[1]GUINEE!CP894</f>
        <v>2621.0490999374706</v>
      </c>
      <c r="M202" s="7">
        <f>+[1]GUINEE!CX894</f>
        <v>2222.8258182647032</v>
      </c>
    </row>
    <row r="203" spans="1:13" x14ac:dyDescent="0.3">
      <c r="A203" s="6" t="s">
        <v>51</v>
      </c>
      <c r="B203" s="7">
        <f>+[1]GUINEE!AC895</f>
        <v>2714.0255280000001</v>
      </c>
      <c r="C203" s="7">
        <f>+[1]GUINEE!AD895</f>
        <v>2278.852112</v>
      </c>
      <c r="D203" s="7">
        <f>+[1]GUINEE!AE895</f>
        <v>2232.032040149154</v>
      </c>
      <c r="E203" s="7">
        <f>+[1]GUINEE!AF895</f>
        <v>2167.5019139999999</v>
      </c>
      <c r="F203" s="7">
        <f>+[1]GUINEE!AJ895</f>
        <v>934.78822427353009</v>
      </c>
      <c r="G203" s="7">
        <f>+[1]GUINEE!AO895</f>
        <v>554.56549687934989</v>
      </c>
      <c r="H203" s="7">
        <f>+[1]GUINEE!AV895</f>
        <v>573.3040749773711</v>
      </c>
      <c r="I203" s="7">
        <f>+[1]GUINEE!BE895</f>
        <v>293.56200000000001</v>
      </c>
      <c r="J203" s="7">
        <f>+[1]GUINEE!BQ895</f>
        <v>201.00898423910277</v>
      </c>
      <c r="K203" s="7">
        <f>+[1]GUINEE!CD895</f>
        <v>192.55194691951212</v>
      </c>
      <c r="L203" s="7">
        <f>+[1]GUINEE!CP895</f>
        <v>459.38636335917084</v>
      </c>
      <c r="M203" s="7">
        <f>+[1]GUINEE!CX895</f>
        <v>453.46866</v>
      </c>
    </row>
    <row r="204" spans="1:13" x14ac:dyDescent="0.3">
      <c r="A204" s="15" t="s">
        <v>52</v>
      </c>
      <c r="B204" s="7">
        <f>+[1]GUINEE!AC896</f>
        <v>1387.9418072138396</v>
      </c>
      <c r="C204" s="7">
        <f>+[1]GUINEE!AD896</f>
        <v>1543.821123845215</v>
      </c>
      <c r="D204" s="7">
        <f>+[1]GUINEE!AE896</f>
        <v>1238.3161382518736</v>
      </c>
      <c r="E204" s="7">
        <f>+[1]GUINEE!AF896</f>
        <v>1067.2991478540539</v>
      </c>
      <c r="F204" s="7">
        <f>+[1]GUINEE!AJ896</f>
        <v>732.68716510902925</v>
      </c>
      <c r="G204" s="7">
        <f>+[1]GUINEE!AO896</f>
        <v>1503.8587191921547</v>
      </c>
      <c r="H204" s="7">
        <f>+[1]GUINEE!AV896</f>
        <v>1487.8633107951514</v>
      </c>
      <c r="I204" s="7">
        <f>+[1]GUINEE!BE896</f>
        <v>1473.4287998836012</v>
      </c>
      <c r="J204" s="7">
        <f>+[1]GUINEE!BQ896</f>
        <v>1352.2358914534495</v>
      </c>
      <c r="K204" s="7">
        <f>+[1]GUINEE!CD896</f>
        <v>1672.7065938828034</v>
      </c>
      <c r="L204" s="7">
        <f>+[1]GUINEE!CP896</f>
        <v>2161.6627365782997</v>
      </c>
      <c r="M204" s="7">
        <f>+[1]GUINEE!CX896</f>
        <v>1769.3571582647032</v>
      </c>
    </row>
    <row r="205" spans="1:13" x14ac:dyDescent="0.3">
      <c r="A205" s="6" t="s">
        <v>53</v>
      </c>
      <c r="B205" s="7">
        <f>+[1]GUINEE!AC897</f>
        <v>593.84042429112776</v>
      </c>
      <c r="C205" s="7">
        <f>+[1]GUINEE!AD897</f>
        <v>688.56722690377524</v>
      </c>
      <c r="D205" s="7">
        <f>+[1]GUINEE!AE897</f>
        <v>351.13498005621841</v>
      </c>
      <c r="E205" s="7">
        <f>+[1]GUINEE!AF897</f>
        <v>216.69369375358136</v>
      </c>
      <c r="F205" s="7">
        <f>+[1]GUINEE!AJ897</f>
        <v>65.569699262943416</v>
      </c>
      <c r="G205" s="7">
        <f>+[1]GUINEE!AO897</f>
        <v>665.46938704413901</v>
      </c>
      <c r="H205" s="7">
        <f>+[1]GUINEE!AV897</f>
        <v>603.11775990763067</v>
      </c>
      <c r="I205" s="7">
        <f>+[1]GUINEE!BE897</f>
        <v>556.12928829396628</v>
      </c>
      <c r="J205" s="7">
        <f>+[1]GUINEE!BQ897</f>
        <v>515.56310244053861</v>
      </c>
      <c r="K205" s="7">
        <f>+[1]GUINEE!CD897</f>
        <v>738.96986309168597</v>
      </c>
      <c r="L205" s="7">
        <f>+[1]GUINEE!CP897</f>
        <v>1160.4551954537228</v>
      </c>
      <c r="M205" s="7">
        <f>+[1]GUINEE!CX897</f>
        <v>790.29287057914166</v>
      </c>
    </row>
    <row r="206" spans="1:13" x14ac:dyDescent="0.3">
      <c r="A206" s="6" t="s">
        <v>54</v>
      </c>
      <c r="B206" s="7">
        <f>+[1]GUINEE!AC898</f>
        <v>794.10138292271176</v>
      </c>
      <c r="C206" s="7">
        <f>+[1]GUINEE!AD898</f>
        <v>855.25389694143973</v>
      </c>
      <c r="D206" s="7">
        <f>+[1]GUINEE!AE898</f>
        <v>887.18115819565514</v>
      </c>
      <c r="E206" s="7">
        <f>+[1]GUINEE!AF898</f>
        <v>850.60545410047257</v>
      </c>
      <c r="F206" s="7">
        <f>+[1]GUINEE!AJ898</f>
        <v>667.11746584608579</v>
      </c>
      <c r="G206" s="7">
        <f>+[1]GUINEE!AO898</f>
        <v>838.38933214801568</v>
      </c>
      <c r="H206" s="7">
        <f>+[1]GUINEE!AV898</f>
        <v>884.74555088752072</v>
      </c>
      <c r="I206" s="7">
        <f>+[1]GUINEE!BE898</f>
        <v>917.29951158963479</v>
      </c>
      <c r="J206" s="7">
        <f>+[1]GUINEE!BQ898</f>
        <v>836.67278901291093</v>
      </c>
      <c r="K206" s="7">
        <f>+[1]GUINEE!CD898</f>
        <v>933.73673079111745</v>
      </c>
      <c r="L206" s="7">
        <f>+[1]GUINEE!CP898</f>
        <v>1001.2075411245771</v>
      </c>
      <c r="M206" s="7">
        <f>+[1]GUINEE!CX898</f>
        <v>979.06428768556157</v>
      </c>
    </row>
    <row r="207" spans="1:13" x14ac:dyDescent="0.3">
      <c r="A207" s="6" t="s">
        <v>55</v>
      </c>
      <c r="B207" s="7">
        <f>+[1]GUINEE!AC899</f>
        <v>0.2</v>
      </c>
      <c r="C207" s="7">
        <f>+[1]GUINEE!AD899</f>
        <v>0.2</v>
      </c>
      <c r="D207" s="7">
        <f>+[1]GUINEE!AE899</f>
        <v>0.2</v>
      </c>
      <c r="E207" s="7">
        <f>+[1]GUINEE!AF899</f>
        <v>0.2</v>
      </c>
      <c r="F207" s="7">
        <f>+[1]GUINEE!AJ899</f>
        <v>0.2</v>
      </c>
      <c r="G207" s="7">
        <f>+[1]GUINEE!AO899</f>
        <v>0.2</v>
      </c>
      <c r="H207" s="7">
        <f>+[1]GUINEE!AV899</f>
        <v>0.2</v>
      </c>
      <c r="I207" s="7">
        <f>+[1]GUINEE!BE899</f>
        <v>0.2</v>
      </c>
      <c r="J207" s="7">
        <f>+[1]GUINEE!BQ899</f>
        <v>0.2</v>
      </c>
      <c r="K207" s="7">
        <f>+[1]GUINEE!CD899</f>
        <v>0.2</v>
      </c>
      <c r="L207" s="7">
        <f>+[1]GUINEE!CP899</f>
        <v>0.2</v>
      </c>
      <c r="M207" s="7">
        <f>+[1]GUINEE!CX899</f>
        <v>0.2</v>
      </c>
    </row>
    <row r="208" spans="1:13" x14ac:dyDescent="0.3">
      <c r="A208" s="6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</row>
    <row r="209" spans="1:13" x14ac:dyDescent="0.3">
      <c r="A209" s="6" t="s">
        <v>56</v>
      </c>
      <c r="B209" s="7">
        <f>+[1]GUINEE!AC901</f>
        <v>3768.7229194568663</v>
      </c>
      <c r="C209" s="7">
        <f>+[1]GUINEE!AD901</f>
        <v>2490.6420986307066</v>
      </c>
      <c r="D209" s="7">
        <f>+[1]GUINEE!AE901</f>
        <v>1863.5161193110453</v>
      </c>
      <c r="E209" s="7">
        <f>+[1]GUINEE!AF901</f>
        <v>83.710024287884607</v>
      </c>
      <c r="F209" s="7">
        <f>+[1]GUINEE!AJ901</f>
        <v>-206.46071808889201</v>
      </c>
      <c r="G209" s="7">
        <f>+[1]GUINEE!AO901</f>
        <v>387.88752397621693</v>
      </c>
      <c r="H209" s="7">
        <f>+[1]GUINEE!AV901</f>
        <v>1013.5705120404587</v>
      </c>
      <c r="I209" s="7">
        <f>+[1]GUINEE!BE901</f>
        <v>1010.7696702604985</v>
      </c>
      <c r="J209" s="7">
        <f>+[1]GUINEE!BQ901</f>
        <v>262.80884182275008</v>
      </c>
      <c r="K209" s="7">
        <f>+[1]GUINEE!CD901</f>
        <v>790.3607304781799</v>
      </c>
      <c r="L209" s="7">
        <f>+[1]GUINEE!CP901</f>
        <v>2417.1089999999999</v>
      </c>
      <c r="M209" s="7">
        <f>+[1]GUINEE!CX901</f>
        <v>609.79320577728504</v>
      </c>
    </row>
    <row r="210" spans="1:13" x14ac:dyDescent="0.3">
      <c r="A210" s="2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</row>
    <row r="211" spans="1:13" x14ac:dyDescent="0.3">
      <c r="A211" s="6" t="s">
        <v>57</v>
      </c>
      <c r="B211" s="7">
        <f>+[1]GUINEE!AC903</f>
        <v>8492.1339194568664</v>
      </c>
      <c r="C211" s="7">
        <f>+[1]GUINEE!AD903</f>
        <v>7036.0000986307068</v>
      </c>
      <c r="D211" s="7">
        <f>+[1]GUINEE!AE903</f>
        <v>6333.6291193110446</v>
      </c>
      <c r="E211" s="7">
        <f>+[1]GUINEE!AF903</f>
        <v>3534.6740242878845</v>
      </c>
      <c r="F211" s="7">
        <f>+[1]GUINEE!AJ903</f>
        <v>2597.096</v>
      </c>
      <c r="G211" s="7">
        <f>+[1]GUINEE!AO903</f>
        <v>3311.3338495613557</v>
      </c>
      <c r="H211" s="7">
        <f>+[1]GUINEE!AV903</f>
        <v>3540.8450888725292</v>
      </c>
      <c r="I211" s="7">
        <f>+[1]GUINEE!BE903</f>
        <v>3208.6406538693718</v>
      </c>
      <c r="J211" s="7">
        <f>+[1]GUINEE!BQ903</f>
        <v>1758.443429110024</v>
      </c>
      <c r="K211" s="7">
        <f>+[1]GUINEE!CD903</f>
        <v>2246.3079604292566</v>
      </c>
      <c r="L211" s="7">
        <f>+[1]GUINEE!CP903</f>
        <v>3989.922</v>
      </c>
      <c r="M211" s="7">
        <f>+[1]GUINEE!CX903</f>
        <v>2799.5127183487816</v>
      </c>
    </row>
    <row r="212" spans="1:13" x14ac:dyDescent="0.3">
      <c r="A212" s="6" t="s">
        <v>58</v>
      </c>
      <c r="B212" s="7">
        <f>+[1]GUINEE!AC904</f>
        <v>8377.4829194568665</v>
      </c>
      <c r="C212" s="7">
        <f>+[1]GUINEE!AD904</f>
        <v>6937.9710986307064</v>
      </c>
      <c r="D212" s="7">
        <f>+[1]GUINEE!AE904</f>
        <v>6250.7641193110449</v>
      </c>
      <c r="E212" s="7">
        <f>+[1]GUINEE!AF904</f>
        <v>3370.7670242878844</v>
      </c>
      <c r="F212" s="7">
        <f>+[1]GUINEE!AJ904</f>
        <v>2410.634</v>
      </c>
      <c r="G212" s="7">
        <f>+[1]GUINEE!AO904</f>
        <v>2998.2718495613558</v>
      </c>
      <c r="H212" s="7">
        <f>+[1]GUINEE!AV904</f>
        <v>3371.4750888725293</v>
      </c>
      <c r="I212" s="7">
        <f>+[1]GUINEE!BE904</f>
        <v>3086.5696538693719</v>
      </c>
      <c r="J212" s="7">
        <f>+[1]GUINEE!BQ904</f>
        <v>1645.6704291100241</v>
      </c>
      <c r="K212" s="7">
        <f>+[1]GUINEE!CD904</f>
        <v>2131.8049604292564</v>
      </c>
      <c r="L212" s="7">
        <f>+[1]GUINEE!CP904</f>
        <v>3903.4780000000001</v>
      </c>
      <c r="M212" s="7">
        <f>+[1]GUINEE!CX904</f>
        <v>2711.0798508545995</v>
      </c>
    </row>
    <row r="213" spans="1:13" x14ac:dyDescent="0.3">
      <c r="A213" s="6" t="s">
        <v>59</v>
      </c>
      <c r="B213" s="7">
        <f>+[1]GUINEE!AC905</f>
        <v>5660.782390806552</v>
      </c>
      <c r="C213" s="7">
        <f>+[1]GUINEE!AD905</f>
        <v>4725.6639351208587</v>
      </c>
      <c r="D213" s="7">
        <f>+[1]GUINEE!AE905</f>
        <v>4423.8072664400906</v>
      </c>
      <c r="E213" s="7">
        <f>+[1]GUINEE!AF905</f>
        <v>2457.3319022034962</v>
      </c>
      <c r="F213" s="7">
        <f>+[1]GUINEE!AJ905</f>
        <v>1724.9248294874499</v>
      </c>
      <c r="G213" s="7">
        <f>+[1]GUINEE!AO905</f>
        <v>1737.9986358362523</v>
      </c>
      <c r="H213" s="7">
        <f>+[1]GUINEE!AV905</f>
        <v>2075.4741588211405</v>
      </c>
      <c r="I213" s="7">
        <f>+[1]GUINEE!BE905</f>
        <v>1770.272805393806</v>
      </c>
      <c r="J213" s="7">
        <f>+[1]GUINEE!BQ905</f>
        <v>1145.1605678893045</v>
      </c>
      <c r="K213" s="7">
        <f>+[1]GUINEE!CD905</f>
        <v>1574.3350401122668</v>
      </c>
      <c r="L213" s="7">
        <f>+[1]GUINEE!CP905</f>
        <v>2287.487972521722</v>
      </c>
      <c r="M213" s="7">
        <f>+[1]GUINEE!CX905</f>
        <v>1433.8396415614832</v>
      </c>
    </row>
    <row r="214" spans="1:13" x14ac:dyDescent="0.3">
      <c r="A214" s="6" t="s">
        <v>60</v>
      </c>
      <c r="B214" s="7">
        <f>+[1]GUINEE!AC906</f>
        <v>2716.7005286503145</v>
      </c>
      <c r="C214" s="7">
        <f>+[1]GUINEE!AD906</f>
        <v>2212.3071635098477</v>
      </c>
      <c r="D214" s="7">
        <f>+[1]GUINEE!AE906</f>
        <v>1826.9568528709542</v>
      </c>
      <c r="E214" s="7">
        <f>+[1]GUINEE!AF906</f>
        <v>913.43512208438824</v>
      </c>
      <c r="F214" s="7">
        <f>+[1]GUINEE!AJ906</f>
        <v>685.70917051255014</v>
      </c>
      <c r="G214" s="7">
        <f>+[1]GUINEE!AO906</f>
        <v>1260.2732137251035</v>
      </c>
      <c r="H214" s="7">
        <f>+[1]GUINEE!AV906</f>
        <v>1296.0009300513889</v>
      </c>
      <c r="I214" s="7">
        <f>+[1]GUINEE!BE906</f>
        <v>1316.2968484755659</v>
      </c>
      <c r="J214" s="7">
        <f>+[1]GUINEE!BQ906</f>
        <v>500.50986122071959</v>
      </c>
      <c r="K214" s="7">
        <f>+[1]GUINEE!CD906</f>
        <v>557.4699203169896</v>
      </c>
      <c r="L214" s="7">
        <f>+[1]GUINEE!CP906</f>
        <v>1615.9900274782781</v>
      </c>
      <c r="M214" s="7">
        <f>+[1]GUINEE!CX906</f>
        <v>1277.2402092931163</v>
      </c>
    </row>
    <row r="215" spans="1:13" x14ac:dyDescent="0.3">
      <c r="A215" s="6" t="s">
        <v>61</v>
      </c>
      <c r="B215" s="7">
        <f>+[1]GUINEE!AC907</f>
        <v>114.651</v>
      </c>
      <c r="C215" s="7">
        <f>+[1]GUINEE!AD907</f>
        <v>98.029000000000011</v>
      </c>
      <c r="D215" s="7">
        <f>+[1]GUINEE!AE907</f>
        <v>82.864999999999995</v>
      </c>
      <c r="E215" s="7">
        <f>+[1]GUINEE!AF907</f>
        <v>163.90699999999998</v>
      </c>
      <c r="F215" s="7">
        <f>+[1]GUINEE!AJ907</f>
        <v>186.46200000000002</v>
      </c>
      <c r="G215" s="7">
        <f>+[1]GUINEE!AO907</f>
        <v>313.06200000000001</v>
      </c>
      <c r="H215" s="7">
        <f>+[1]GUINEE!AV907</f>
        <v>169.37</v>
      </c>
      <c r="I215" s="7">
        <f>+[1]GUINEE!BE907</f>
        <v>122.071</v>
      </c>
      <c r="J215" s="7">
        <f>+[1]GUINEE!BQ907</f>
        <v>112.773</v>
      </c>
      <c r="K215" s="7">
        <f>+[1]GUINEE!CD907</f>
        <v>114.503</v>
      </c>
      <c r="L215" s="7">
        <f>+[1]GUINEE!CP907</f>
        <v>86.444000000000003</v>
      </c>
      <c r="M215" s="7">
        <f>+[1]GUINEE!CX907</f>
        <v>88.43286749418229</v>
      </c>
    </row>
    <row r="216" spans="1:13" x14ac:dyDescent="0.3">
      <c r="A216" s="6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</row>
    <row r="217" spans="1:13" x14ac:dyDescent="0.3">
      <c r="A217" s="6" t="s">
        <v>62</v>
      </c>
      <c r="B217" s="7">
        <f>+[1]GUINEE!AC909</f>
        <v>-4723.4110000000001</v>
      </c>
      <c r="C217" s="7">
        <f>+[1]GUINEE!AD909</f>
        <v>-4545.3580000000002</v>
      </c>
      <c r="D217" s="7">
        <f>+[1]GUINEE!AE909</f>
        <v>-4470.1129999999994</v>
      </c>
      <c r="E217" s="7">
        <f>+[1]GUINEE!AF909</f>
        <v>-3450.9639999999999</v>
      </c>
      <c r="F217" s="7">
        <f>+[1]GUINEE!AJ909</f>
        <v>-2803.556718088892</v>
      </c>
      <c r="G217" s="7">
        <f>+[1]GUINEE!AO909</f>
        <v>-2923.4463255851388</v>
      </c>
      <c r="H217" s="7">
        <f>+[1]GUINEE!AV909</f>
        <v>-2527.2745768320706</v>
      </c>
      <c r="I217" s="7">
        <f>+[1]GUINEE!BE909</f>
        <v>-2197.8709836088733</v>
      </c>
      <c r="J217" s="7">
        <f>+[1]GUINEE!BQ909</f>
        <v>-1495.6345872872739</v>
      </c>
      <c r="K217" s="7">
        <f>+[1]GUINEE!CD909</f>
        <v>-1455.9472299510767</v>
      </c>
      <c r="L217" s="7">
        <f>+[1]GUINEE!CP909</f>
        <v>-1572.8130000000001</v>
      </c>
      <c r="M217" s="7">
        <f>+[1]GUINEE!CX909</f>
        <v>-2189.7195125714966</v>
      </c>
    </row>
    <row r="218" spans="1:13" x14ac:dyDescent="0.3">
      <c r="A218" s="6" t="s">
        <v>58</v>
      </c>
      <c r="B218" s="7">
        <f>+[1]GUINEE!AC910</f>
        <v>-2947.6410000000001</v>
      </c>
      <c r="C218" s="7">
        <f>+[1]GUINEE!AD910</f>
        <v>-2844.5799999999995</v>
      </c>
      <c r="D218" s="7">
        <f>+[1]GUINEE!AE910</f>
        <v>-2712.8749999999995</v>
      </c>
      <c r="E218" s="7">
        <f>+[1]GUINEE!AF910</f>
        <v>-2084.8829999999998</v>
      </c>
      <c r="F218" s="7">
        <f>+[1]GUINEE!AJ910</f>
        <v>-1951.5417180888921</v>
      </c>
      <c r="G218" s="7">
        <f>+[1]GUINEE!AO910</f>
        <v>-1729.8073255851391</v>
      </c>
      <c r="H218" s="7">
        <f>+[1]GUINEE!AV910</f>
        <v>-1635.3955768320707</v>
      </c>
      <c r="I218" s="7">
        <f>+[1]GUINEE!BE910</f>
        <v>-1230.5779836088734</v>
      </c>
      <c r="J218" s="7">
        <f>+[1]GUINEE!BQ910</f>
        <v>-890.32558728727383</v>
      </c>
      <c r="K218" s="7">
        <f>+[1]GUINEE!CD910</f>
        <v>-968.10622995107656</v>
      </c>
      <c r="L218" s="7">
        <f>+[1]GUINEE!CP910</f>
        <v>-1070.1780000000001</v>
      </c>
      <c r="M218" s="7">
        <f>+[1]GUINEE!CX910</f>
        <v>-1677.0100162029432</v>
      </c>
    </row>
    <row r="219" spans="1:13" x14ac:dyDescent="0.3">
      <c r="A219" s="6" t="s">
        <v>63</v>
      </c>
      <c r="B219" s="7">
        <f>+[1]GUINEE!AC911</f>
        <v>-518.71699999999998</v>
      </c>
      <c r="C219" s="7">
        <f>+[1]GUINEE!AD911</f>
        <v>-427.20699999999999</v>
      </c>
      <c r="D219" s="7">
        <f>+[1]GUINEE!AE911</f>
        <v>-770.75699999999995</v>
      </c>
      <c r="E219" s="7">
        <f>+[1]GUINEE!AF911</f>
        <v>-271.18799999999999</v>
      </c>
      <c r="F219" s="7">
        <f>+[1]GUINEE!AJ911</f>
        <v>-81.962124078679267</v>
      </c>
      <c r="G219" s="7">
        <f>+[1]GUINEE!AO911</f>
        <v>-61.836733805173708</v>
      </c>
      <c r="H219" s="7">
        <f>+[1]GUINEE!AV911</f>
        <v>-53.897199884538395</v>
      </c>
      <c r="I219" s="7">
        <f>+[1]GUINEE!BE911</f>
        <v>-45.161610367457797</v>
      </c>
      <c r="J219" s="7">
        <f>+[1]GUINEE!BQ911</f>
        <v>-14.453878050673211</v>
      </c>
      <c r="K219" s="7">
        <f>+[1]GUINEE!CD911</f>
        <v>-308.71232886460746</v>
      </c>
      <c r="L219" s="7">
        <f>+[1]GUINEE!CP911</f>
        <v>-400.56899431715351</v>
      </c>
      <c r="M219" s="7">
        <f>+[1]GUINEE!CX911</f>
        <v>-717.86608822392714</v>
      </c>
    </row>
    <row r="220" spans="1:13" x14ac:dyDescent="0.3">
      <c r="A220" s="6" t="s">
        <v>60</v>
      </c>
      <c r="B220" s="7">
        <f>+[1]GUINEE!AC912</f>
        <v>-2428.924</v>
      </c>
      <c r="C220" s="7">
        <f>+[1]GUINEE!AD912</f>
        <v>-2417.3729999999996</v>
      </c>
      <c r="D220" s="7">
        <f>+[1]GUINEE!AE912</f>
        <v>-1942.1179999999995</v>
      </c>
      <c r="E220" s="7">
        <f>+[1]GUINEE!AF912</f>
        <v>-1813.6949999999997</v>
      </c>
      <c r="F220" s="7">
        <f>+[1]GUINEE!AJ912</f>
        <v>-1869.579594010213</v>
      </c>
      <c r="G220" s="7">
        <f>+[1]GUINEE!AO912</f>
        <v>-1667.9705917799654</v>
      </c>
      <c r="H220" s="7">
        <f>+[1]GUINEE!AV912</f>
        <v>-1581.4983769475323</v>
      </c>
      <c r="I220" s="7">
        <f>+[1]GUINEE!BE912</f>
        <v>-1185.4163732414156</v>
      </c>
      <c r="J220" s="7">
        <f>+[1]GUINEE!BQ912</f>
        <v>-875.87170923660062</v>
      </c>
      <c r="K220" s="7">
        <f>+[1]GUINEE!CD912</f>
        <v>-659.3939010864691</v>
      </c>
      <c r="L220" s="7">
        <f>+[1]GUINEE!CP912</f>
        <v>-669.6090056828466</v>
      </c>
      <c r="M220" s="7">
        <f>+[1]GUINEE!CX912</f>
        <v>-959.1439279790161</v>
      </c>
    </row>
    <row r="221" spans="1:13" x14ac:dyDescent="0.3">
      <c r="A221" s="6" t="s">
        <v>61</v>
      </c>
      <c r="B221" s="7">
        <f>+[1]GUINEE!AC913</f>
        <v>-1775.7699999999998</v>
      </c>
      <c r="C221" s="7">
        <f>+[1]GUINEE!AD913</f>
        <v>-1700.7780000000002</v>
      </c>
      <c r="D221" s="7">
        <f>+[1]GUINEE!AE913</f>
        <v>-1757.2380000000001</v>
      </c>
      <c r="E221" s="7">
        <f>+[1]GUINEE!AF913</f>
        <v>-1366.0809999999999</v>
      </c>
      <c r="F221" s="7">
        <f>+[1]GUINEE!AJ913</f>
        <v>-852.01499999999999</v>
      </c>
      <c r="G221" s="7">
        <f>+[1]GUINEE!AO913</f>
        <v>-1193.6389999999999</v>
      </c>
      <c r="H221" s="7">
        <f>+[1]GUINEE!AV913</f>
        <v>-891.87900000000002</v>
      </c>
      <c r="I221" s="7">
        <f>+[1]GUINEE!BE913</f>
        <v>-967.29299999999989</v>
      </c>
      <c r="J221" s="7">
        <f>+[1]GUINEE!BQ913</f>
        <v>-605.30899999999997</v>
      </c>
      <c r="K221" s="7">
        <f>+[1]GUINEE!CD913</f>
        <v>-487.84100000000001</v>
      </c>
      <c r="L221" s="7">
        <f>+[1]GUINEE!CP913</f>
        <v>-502.63500000000005</v>
      </c>
      <c r="M221" s="7">
        <f>+[1]GUINEE!CX913</f>
        <v>-512.70949636855346</v>
      </c>
    </row>
    <row r="222" spans="1:13" x14ac:dyDescent="0.3">
      <c r="A222" s="2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</row>
    <row r="223" spans="1:13" x14ac:dyDescent="0.3">
      <c r="A223" s="6"/>
      <c r="B223" s="7"/>
      <c r="C223" s="7"/>
      <c r="D223" s="39" t="s">
        <v>32</v>
      </c>
      <c r="E223" s="7"/>
      <c r="F223" s="7"/>
      <c r="G223" s="7"/>
      <c r="H223" s="7"/>
      <c r="I223" s="7"/>
      <c r="J223" s="7"/>
      <c r="K223" s="7"/>
      <c r="L223" s="7"/>
      <c r="M223" s="7"/>
    </row>
    <row r="224" spans="1:13" x14ac:dyDescent="0.3">
      <c r="A224" s="6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</row>
    <row r="225" spans="1:13" x14ac:dyDescent="0.3">
      <c r="A225" s="6" t="s">
        <v>44</v>
      </c>
      <c r="B225" s="9">
        <f>+[1]GUINEE!AC927</f>
        <v>7682.5705624875009</v>
      </c>
      <c r="C225" s="9">
        <f>+[1]GUINEE!AD927</f>
        <v>7378.6715732881494</v>
      </c>
      <c r="D225" s="9">
        <f>+[1]GUINEE!AE927</f>
        <v>7324.5864296224481</v>
      </c>
      <c r="E225" s="9">
        <f>+[1]GUINEE!AF927</f>
        <v>6644.2219252859823</v>
      </c>
      <c r="F225" s="9">
        <f>+[1]GUINEE!AJ927</f>
        <v>6012.2930808165274</v>
      </c>
      <c r="G225" s="9">
        <f>+[1]GUINEE!AO927</f>
        <v>5887.7924358804075</v>
      </c>
      <c r="H225" s="9">
        <f>+[1]GUINEE!AV927</f>
        <v>5708.8203905632336</v>
      </c>
      <c r="I225" s="9">
        <f>+[1]GUINEE!BE927</f>
        <v>5456.6736861723621</v>
      </c>
      <c r="J225" s="9">
        <f>+[1]GUINEE!BQ927</f>
        <v>5207.0043949042938</v>
      </c>
      <c r="K225" s="9">
        <f>+[1]GUINEE!CD927</f>
        <v>5254.0829990576212</v>
      </c>
      <c r="L225" s="9">
        <f>+[1]GUINEE!CP927</f>
        <v>5404.8172204885295</v>
      </c>
      <c r="M225" s="9">
        <f>+[1]GUINEE!CX927</f>
        <v>5183.4396527839817</v>
      </c>
    </row>
    <row r="226" spans="1:13" x14ac:dyDescent="0.3">
      <c r="A226" s="2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</row>
    <row r="227" spans="1:13" x14ac:dyDescent="0.3">
      <c r="A227" s="6" t="s">
        <v>45</v>
      </c>
      <c r="B227" s="9">
        <f>+[1]GUINEE!AC929</f>
        <v>7734.1156013055133</v>
      </c>
      <c r="C227" s="9">
        <f>+[1]GUINEE!AD929</f>
        <v>7868.8572568319796</v>
      </c>
      <c r="D227" s="9">
        <f>+[1]GUINEE!AE929</f>
        <v>7732.415898962101</v>
      </c>
      <c r="E227" s="9">
        <f>+[1]GUINEE!AF929</f>
        <v>5576.2020960931804</v>
      </c>
      <c r="F227" s="9">
        <f>+[1]GUINEE!AJ929</f>
        <v>5103.8448921841809</v>
      </c>
      <c r="G227" s="9">
        <f>+[1]GUINEE!AO929</f>
        <v>5011.7404295946562</v>
      </c>
      <c r="H227" s="9">
        <f>+[1]GUINEE!AV929</f>
        <v>5104.6508118515139</v>
      </c>
      <c r="I227" s="9">
        <f>+[1]GUINEE!BE929</f>
        <v>4659.9352084390539</v>
      </c>
      <c r="J227" s="9">
        <f>+[1]GUINEE!BQ929</f>
        <v>4054.1567714270559</v>
      </c>
      <c r="K227" s="9">
        <f>+[1]GUINEE!CD929</f>
        <v>4734.3439197118405</v>
      </c>
      <c r="L227" s="9">
        <f>+[1]GUINEE!CP929</f>
        <v>4688.9787606386089</v>
      </c>
      <c r="M227" s="9">
        <f>+[1]GUINEE!CX929</f>
        <v>4926.2159444922891</v>
      </c>
    </row>
    <row r="228" spans="1:13" x14ac:dyDescent="0.3">
      <c r="A228" s="2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</row>
    <row r="229" spans="1:13" x14ac:dyDescent="0.3">
      <c r="A229" s="6" t="s">
        <v>46</v>
      </c>
      <c r="B229" s="9">
        <f>+[1]GUINEE!AC931</f>
        <v>4732.1483808302155</v>
      </c>
      <c r="C229" s="9">
        <f>+[1]GUINEE!AD931</f>
        <v>5026.6533819710139</v>
      </c>
      <c r="D229" s="9">
        <f>+[1]GUINEE!AE931</f>
        <v>5264.5784503245677</v>
      </c>
      <c r="E229" s="9">
        <f>+[1]GUINEE!AF931</f>
        <v>3594.1410585767189</v>
      </c>
      <c r="F229" s="9">
        <f>+[1]GUINEE!AJ931</f>
        <v>3956.7060042010044</v>
      </c>
      <c r="G229" s="9">
        <f>+[1]GUINEE!AO931</f>
        <v>3101.9334149602055</v>
      </c>
      <c r="H229" s="9">
        <f>+[1]GUINEE!AV931</f>
        <v>3144.3242755503643</v>
      </c>
      <c r="I229" s="9">
        <f>+[1]GUINEE!BE931</f>
        <v>3200.1761437876012</v>
      </c>
      <c r="J229" s="9">
        <f>+[1]GUINEE!BQ931</f>
        <v>2725.7572100159941</v>
      </c>
      <c r="K229" s="9">
        <f>+[1]GUINEE!CD931</f>
        <v>3384.4738611784273</v>
      </c>
      <c r="L229" s="9">
        <f>+[1]GUINEE!CP931</f>
        <v>3299.3958264940034</v>
      </c>
      <c r="M229" s="9">
        <f>+[1]GUINEE!CX931</f>
        <v>3633.0680547710008</v>
      </c>
    </row>
    <row r="230" spans="1:13" x14ac:dyDescent="0.3">
      <c r="A230" s="6" t="s">
        <v>47</v>
      </c>
      <c r="B230" s="9">
        <f>+[1]GUINEE!AC932</f>
        <v>1148.0845767018498</v>
      </c>
      <c r="C230" s="9">
        <f>+[1]GUINEE!AD932</f>
        <v>1277.2400484086209</v>
      </c>
      <c r="D230" s="9">
        <f>+[1]GUINEE!AE932</f>
        <v>1084.7662429718555</v>
      </c>
      <c r="E230" s="9">
        <f>+[1]GUINEE!AF932</f>
        <v>940.14294093106469</v>
      </c>
      <c r="F230" s="9">
        <f>+[1]GUINEE!AJ932</f>
        <v>1008.365661983818</v>
      </c>
      <c r="G230" s="9">
        <f>+[1]GUINEE!AO932</f>
        <v>1013.3566309126998</v>
      </c>
      <c r="H230" s="9">
        <f>+[1]GUINEE!AV932</f>
        <v>1063.2793783968275</v>
      </c>
      <c r="I230" s="9">
        <f>+[1]GUINEE!BE932</f>
        <v>1104.427707354155</v>
      </c>
      <c r="J230" s="9">
        <f>+[1]GUINEE!BQ932</f>
        <v>959.99492174893464</v>
      </c>
      <c r="K230" s="9">
        <f>+[1]GUINEE!CD932</f>
        <v>990.56107570817028</v>
      </c>
      <c r="L230" s="9">
        <f>+[1]GUINEE!CP932</f>
        <v>996.06964498605385</v>
      </c>
      <c r="M230" s="9">
        <f>+[1]GUINEE!CX932</f>
        <v>1083.317383808966</v>
      </c>
    </row>
    <row r="231" spans="1:13" x14ac:dyDescent="0.3">
      <c r="A231" s="15" t="s">
        <v>48</v>
      </c>
      <c r="B231" s="9">
        <f>+[1]GUINEE!AC933</f>
        <v>3584.0638041283655</v>
      </c>
      <c r="C231" s="9">
        <f>+[1]GUINEE!AD933</f>
        <v>3749.4133335623928</v>
      </c>
      <c r="D231" s="9">
        <f>+[1]GUINEE!AE933</f>
        <v>4179.812207352712</v>
      </c>
      <c r="E231" s="9">
        <f>+[1]GUINEE!AF933</f>
        <v>2653.998117645654</v>
      </c>
      <c r="F231" s="9">
        <f>+[1]GUINEE!AJ933</f>
        <v>2948.3403422171864</v>
      </c>
      <c r="G231" s="9">
        <f>+[1]GUINEE!AO933</f>
        <v>2088.5767840475055</v>
      </c>
      <c r="H231" s="9">
        <f>+[1]GUINEE!AV933</f>
        <v>2081.044897153537</v>
      </c>
      <c r="I231" s="9">
        <f>+[1]GUINEE!BE933</f>
        <v>2095.7484364334459</v>
      </c>
      <c r="J231" s="9">
        <f>+[1]GUINEE!BQ933</f>
        <v>1765.7622882670594</v>
      </c>
      <c r="K231" s="9">
        <f>+[1]GUINEE!CD933</f>
        <v>2393.9127854702569</v>
      </c>
      <c r="L231" s="9">
        <f>+[1]GUINEE!CP933</f>
        <v>2303.3261815079495</v>
      </c>
      <c r="M231" s="9">
        <f>+[1]GUINEE!CX933</f>
        <v>2549.7506709620347</v>
      </c>
    </row>
    <row r="232" spans="1:13" x14ac:dyDescent="0.3">
      <c r="A232" s="2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</row>
    <row r="233" spans="1:13" x14ac:dyDescent="0.3">
      <c r="A233" s="6" t="s">
        <v>49</v>
      </c>
      <c r="B233" s="9">
        <f>+[1]GUINEE!AC935</f>
        <v>3001.9672204752978</v>
      </c>
      <c r="C233" s="9">
        <f>+[1]GUINEE!AD935</f>
        <v>2842.2038748609657</v>
      </c>
      <c r="D233" s="9">
        <f>+[1]GUINEE!AE935</f>
        <v>2467.8374486375333</v>
      </c>
      <c r="E233" s="9">
        <f>+[1]GUINEE!AF935</f>
        <v>1982.0610375164615</v>
      </c>
      <c r="F233" s="9">
        <f>+[1]GUINEE!AJ935</f>
        <v>1147.1388879831766</v>
      </c>
      <c r="G233" s="9">
        <f>+[1]GUINEE!AO935</f>
        <v>1909.807014634451</v>
      </c>
      <c r="H233" s="9">
        <f>+[1]GUINEE!AV935</f>
        <v>1960.3265363011494</v>
      </c>
      <c r="I233" s="9">
        <f>+[1]GUINEE!BE935</f>
        <v>1459.7590646514527</v>
      </c>
      <c r="J233" s="9">
        <f>+[1]GUINEE!BQ935</f>
        <v>1328.3995614110615</v>
      </c>
      <c r="K233" s="9">
        <f>+[1]GUINEE!CD935</f>
        <v>1349.8700585334132</v>
      </c>
      <c r="L233" s="9">
        <f>+[1]GUINEE!CP935</f>
        <v>1389.5829341446056</v>
      </c>
      <c r="M233" s="9">
        <f>+[1]GUINEE!CX935</f>
        <v>1293.1478897212883</v>
      </c>
    </row>
    <row r="234" spans="1:13" x14ac:dyDescent="0.3">
      <c r="A234" s="6" t="s">
        <v>50</v>
      </c>
      <c r="B234" s="9">
        <f>+[1]GUINEE!AC936</f>
        <v>3001.9672204752978</v>
      </c>
      <c r="C234" s="9">
        <f>+[1]GUINEE!AD936</f>
        <v>2842.2038748609657</v>
      </c>
      <c r="D234" s="9">
        <f>+[1]GUINEE!AE936</f>
        <v>2467.8374486375333</v>
      </c>
      <c r="E234" s="9">
        <f>+[1]GUINEE!AF936</f>
        <v>1982.0610375164615</v>
      </c>
      <c r="F234" s="9">
        <f>+[1]GUINEE!AJ936</f>
        <v>1147.1388879831766</v>
      </c>
      <c r="G234" s="9">
        <f>+[1]GUINEE!AO936</f>
        <v>1909.807014634451</v>
      </c>
      <c r="H234" s="9">
        <f>+[1]GUINEE!AV936</f>
        <v>1960.3265363011494</v>
      </c>
      <c r="I234" s="9">
        <f>+[1]GUINEE!BE936</f>
        <v>1459.7590646514527</v>
      </c>
      <c r="J234" s="9">
        <f>+[1]GUINEE!BQ936</f>
        <v>1328.3995614110615</v>
      </c>
      <c r="K234" s="9">
        <f>+[1]GUINEE!CD936</f>
        <v>1349.8700585334132</v>
      </c>
      <c r="L234" s="9">
        <f>+[1]GUINEE!CP936</f>
        <v>1389.5829341446056</v>
      </c>
      <c r="M234" s="9">
        <f>+[1]GUINEE!CX936</f>
        <v>1293.1478897212883</v>
      </c>
    </row>
    <row r="235" spans="1:13" x14ac:dyDescent="0.3">
      <c r="A235" s="6" t="s">
        <v>51</v>
      </c>
      <c r="B235" s="9">
        <f>+[1]GUINEE!AC937</f>
        <v>1789.4071486222797</v>
      </c>
      <c r="C235" s="9">
        <f>+[1]GUINEE!AD937</f>
        <v>1395.8406133523756</v>
      </c>
      <c r="D235" s="9">
        <f>+[1]GUINEE!AE937</f>
        <v>1265.3637656830235</v>
      </c>
      <c r="E235" s="9">
        <f>+[1]GUINEE!AF937</f>
        <v>1168.6850694870254</v>
      </c>
      <c r="F235" s="9">
        <f>+[1]GUINEE!AJ937</f>
        <v>452.60188284281458</v>
      </c>
      <c r="G235" s="9">
        <f>+[1]GUINEE!AO937</f>
        <v>301.30834915676655</v>
      </c>
      <c r="H235" s="9">
        <f>+[1]GUINEE!AV937</f>
        <v>348.5331960070427</v>
      </c>
      <c r="I235" s="9">
        <f>+[1]GUINEE!BE937</f>
        <v>163.82903091248096</v>
      </c>
      <c r="J235" s="9">
        <f>+[1]GUINEE!BQ937</f>
        <v>99.562854826899169</v>
      </c>
      <c r="K235" s="9">
        <f>+[1]GUINEE!CD937</f>
        <v>92.486630818879533</v>
      </c>
      <c r="L235" s="9">
        <f>+[1]GUINEE!CP937</f>
        <v>213.38542476790042</v>
      </c>
      <c r="M235" s="9">
        <f>+[1]GUINEE!CX937</f>
        <v>197.92478097826472</v>
      </c>
    </row>
    <row r="236" spans="1:13" x14ac:dyDescent="0.3">
      <c r="A236" s="15" t="s">
        <v>52</v>
      </c>
      <c r="B236" s="9">
        <f>+[1]GUINEE!AC938</f>
        <v>1212.5600718530179</v>
      </c>
      <c r="C236" s="9">
        <f>+[1]GUINEE!AD938</f>
        <v>1446.3632615085903</v>
      </c>
      <c r="D236" s="9">
        <f>+[1]GUINEE!AE938</f>
        <v>1202.47368295451</v>
      </c>
      <c r="E236" s="9">
        <f>+[1]GUINEE!AF938</f>
        <v>813.37596802943597</v>
      </c>
      <c r="F236" s="9">
        <f>+[1]GUINEE!AJ938</f>
        <v>694.537005140362</v>
      </c>
      <c r="G236" s="9">
        <f>+[1]GUINEE!AO938</f>
        <v>1608.4986654776844</v>
      </c>
      <c r="H236" s="9">
        <f>+[1]GUINEE!AV938</f>
        <v>1611.7933402941067</v>
      </c>
      <c r="I236" s="9">
        <f>+[1]GUINEE!BE938</f>
        <v>1295.9300337389718</v>
      </c>
      <c r="J236" s="9">
        <f>+[1]GUINEE!BQ938</f>
        <v>1228.8367065841624</v>
      </c>
      <c r="K236" s="9">
        <f>+[1]GUINEE!CD938</f>
        <v>1257.3834277145336</v>
      </c>
      <c r="L236" s="9">
        <f>+[1]GUINEE!CP938</f>
        <v>1176.1975093767051</v>
      </c>
      <c r="M236" s="9">
        <f>+[1]GUINEE!CX938</f>
        <v>1095.2231087430234</v>
      </c>
    </row>
    <row r="237" spans="1:13" x14ac:dyDescent="0.3">
      <c r="A237" s="6" t="s">
        <v>64</v>
      </c>
      <c r="B237" s="9">
        <f>+[1]GUINEE!AC939</f>
        <v>451.86627394510498</v>
      </c>
      <c r="C237" s="9">
        <f>+[1]GUINEE!AD939</f>
        <v>553.87866568234256</v>
      </c>
      <c r="D237" s="9">
        <f>+[1]GUINEE!AE939</f>
        <v>283.65538571751438</v>
      </c>
      <c r="E237" s="9">
        <f>+[1]GUINEE!AF939</f>
        <v>119.98716554774626</v>
      </c>
      <c r="F237" s="9">
        <f>+[1]GUINEE!AJ939</f>
        <v>54.208216761989725</v>
      </c>
      <c r="G237" s="9">
        <f>+[1]GUINEE!AO939</f>
        <v>551.33338161504128</v>
      </c>
      <c r="H237" s="9">
        <f>+[1]GUINEE!AV939</f>
        <v>502.09952601914068</v>
      </c>
      <c r="I237" s="9">
        <f>+[1]GUINEE!BE939</f>
        <v>195.38718926047011</v>
      </c>
      <c r="J237" s="9">
        <f>+[1]GUINEE!BQ939</f>
        <v>189.41178036644047</v>
      </c>
      <c r="K237" s="9">
        <f>+[1]GUINEE!CD939</f>
        <v>261.66678692751452</v>
      </c>
      <c r="L237" s="9">
        <f>+[1]GUINEE!CP939</f>
        <v>338.78791220577472</v>
      </c>
      <c r="M237" s="9">
        <f>+[1]GUINEE!CX939</f>
        <v>239.07055569314693</v>
      </c>
    </row>
    <row r="238" spans="1:13" x14ac:dyDescent="0.3">
      <c r="A238" s="6" t="s">
        <v>65</v>
      </c>
      <c r="B238" s="9">
        <f>+[1]GUINEE!AC940</f>
        <v>760.69379790791299</v>
      </c>
      <c r="C238" s="9">
        <f>+[1]GUINEE!AD940</f>
        <v>892.48459582624776</v>
      </c>
      <c r="D238" s="9">
        <f>+[1]GUINEE!AE940</f>
        <v>918.81829723699559</v>
      </c>
      <c r="E238" s="9">
        <f>+[1]GUINEE!AF940</f>
        <v>693.38880248168971</v>
      </c>
      <c r="F238" s="9">
        <f>+[1]GUINEE!AJ940</f>
        <v>640.32878837837222</v>
      </c>
      <c r="G238" s="9">
        <f>+[1]GUINEE!AO940</f>
        <v>1057.165283862643</v>
      </c>
      <c r="H238" s="9">
        <f>+[1]GUINEE!AV940</f>
        <v>1109.6938142749659</v>
      </c>
      <c r="I238" s="9">
        <f>+[1]GUINEE!BE940</f>
        <v>1100.5428444785018</v>
      </c>
      <c r="J238" s="9">
        <f>+[1]GUINEE!BQ940</f>
        <v>1039.4249262177218</v>
      </c>
      <c r="K238" s="9">
        <f>+[1]GUINEE!CD940</f>
        <v>995.71664078701906</v>
      </c>
      <c r="L238" s="9">
        <f>+[1]GUINEE!CP940</f>
        <v>837.40959717093028</v>
      </c>
      <c r="M238" s="9">
        <f>+[1]GUINEE!CX940</f>
        <v>856.15255304987659</v>
      </c>
    </row>
    <row r="239" spans="1:13" x14ac:dyDescent="0.3">
      <c r="A239" s="6" t="s">
        <v>55</v>
      </c>
      <c r="B239" s="9">
        <f>+[1]GUINEE!AC941</f>
        <v>0</v>
      </c>
      <c r="C239" s="9">
        <f>+[1]GUINEE!AD941</f>
        <v>0</v>
      </c>
      <c r="D239" s="9">
        <f>+[1]GUINEE!AE941</f>
        <v>0</v>
      </c>
      <c r="E239" s="9">
        <f>+[1]GUINEE!AF941</f>
        <v>0</v>
      </c>
      <c r="F239" s="9">
        <f>+[1]GUINEE!AJ941</f>
        <v>0</v>
      </c>
      <c r="G239" s="9">
        <f>+[1]GUINEE!AO941</f>
        <v>0</v>
      </c>
      <c r="H239" s="9">
        <f>+[1]GUINEE!AV941</f>
        <v>0</v>
      </c>
      <c r="I239" s="9">
        <f>+[1]GUINEE!BE941</f>
        <v>0</v>
      </c>
      <c r="J239" s="9">
        <f>+[1]GUINEE!BQ941</f>
        <v>0</v>
      </c>
      <c r="K239" s="9">
        <f>+[1]GUINEE!CD941</f>
        <v>0</v>
      </c>
      <c r="L239" s="9">
        <f>+[1]GUINEE!CP941</f>
        <v>0</v>
      </c>
      <c r="M239" s="9">
        <f>+[1]GUINEE!CX941</f>
        <v>0</v>
      </c>
    </row>
    <row r="240" spans="1:13" x14ac:dyDescent="0.3">
      <c r="A240" s="6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</row>
    <row r="241" spans="1:13" x14ac:dyDescent="0.3">
      <c r="A241" s="6" t="s">
        <v>56</v>
      </c>
      <c r="B241" s="9">
        <f>+[1]GUINEE!AC943</f>
        <v>-51.545038818012472</v>
      </c>
      <c r="C241" s="9">
        <f>+[1]GUINEE!AD943</f>
        <v>-490.18568354382978</v>
      </c>
      <c r="D241" s="9">
        <f>+[1]GUINEE!AE943</f>
        <v>-407.82946933965241</v>
      </c>
      <c r="E241" s="9">
        <f>+[1]GUINEE!AF943</f>
        <v>1068.0198291928023</v>
      </c>
      <c r="F241" s="9">
        <f>+[1]GUINEE!AJ943</f>
        <v>908.44818863234605</v>
      </c>
      <c r="G241" s="9">
        <f>+[1]GUINEE!AO943</f>
        <v>876.05200628575085</v>
      </c>
      <c r="H241" s="9">
        <f>+[1]GUINEE!AV943</f>
        <v>604.16957871172008</v>
      </c>
      <c r="I241" s="9">
        <f>+[1]GUINEE!BE943</f>
        <v>796.73847773330795</v>
      </c>
      <c r="J241" s="9">
        <f>+[1]GUINEE!BQ943</f>
        <v>1152.8476234772381</v>
      </c>
      <c r="K241" s="9">
        <f>+[1]GUINEE!CD943</f>
        <v>519.73907934578028</v>
      </c>
      <c r="L241" s="9">
        <f>+[1]GUINEE!CP943</f>
        <v>715.83845984992104</v>
      </c>
      <c r="M241" s="9">
        <f>+[1]GUINEE!CX943</f>
        <v>257.2237082916929</v>
      </c>
    </row>
    <row r="242" spans="1:13" x14ac:dyDescent="0.3">
      <c r="A242" s="2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</row>
    <row r="243" spans="1:13" x14ac:dyDescent="0.3">
      <c r="A243" s="6" t="s">
        <v>57</v>
      </c>
      <c r="B243" s="9">
        <f>+[1]GUINEE!AC945</f>
        <v>4122.1753449662556</v>
      </c>
      <c r="C243" s="9">
        <f>+[1]GUINEE!AD945</f>
        <v>3802.6797553386764</v>
      </c>
      <c r="D243" s="9">
        <f>+[1]GUINEE!AE945</f>
        <v>3823.3091363855606</v>
      </c>
      <c r="E243" s="9">
        <f>+[1]GUINEE!AF945</f>
        <v>3513.1436258508165</v>
      </c>
      <c r="F243" s="9">
        <f>+[1]GUINEE!AJ945</f>
        <v>3259.654679939531</v>
      </c>
      <c r="G243" s="9">
        <f>+[1]GUINEE!AO945</f>
        <v>3378.6429524171322</v>
      </c>
      <c r="H243" s="9">
        <f>+[1]GUINEE!AV945</f>
        <v>2778.6227686057273</v>
      </c>
      <c r="I243" s="9">
        <f>+[1]GUINEE!BE945</f>
        <v>2611.5793751244933</v>
      </c>
      <c r="J243" s="9">
        <f>+[1]GUINEE!BQ945</f>
        <v>2364.7123442402785</v>
      </c>
      <c r="K243" s="9">
        <f>+[1]GUINEE!CD945</f>
        <v>1461.6048770646746</v>
      </c>
      <c r="L243" s="9">
        <f>+[1]GUINEE!CP945</f>
        <v>1581.6759074935178</v>
      </c>
      <c r="M243" s="9">
        <f>+[1]GUINEE!CX945</f>
        <v>1404.0079719512457</v>
      </c>
    </row>
    <row r="244" spans="1:13" x14ac:dyDescent="0.3">
      <c r="A244" s="6" t="s">
        <v>58</v>
      </c>
      <c r="B244" s="9">
        <f>+[1]GUINEE!AC946</f>
        <v>5837.5057679825604</v>
      </c>
      <c r="C244" s="9">
        <f>+[1]GUINEE!AD946</f>
        <v>4606.9065482619199</v>
      </c>
      <c r="D244" s="9">
        <f>+[1]GUINEE!AE946</f>
        <v>4372.4590706090476</v>
      </c>
      <c r="E244" s="9">
        <f>+[1]GUINEE!AF946</f>
        <v>3512.6687700030252</v>
      </c>
      <c r="F244" s="9">
        <f>+[1]GUINEE!AJ946</f>
        <v>2481.4488671289578</v>
      </c>
      <c r="G244" s="9">
        <f>+[1]GUINEE!AO946</f>
        <v>3399.8559972336598</v>
      </c>
      <c r="H244" s="9">
        <f>+[1]GUINEE!AV946</f>
        <v>3169.0617038406981</v>
      </c>
      <c r="I244" s="9">
        <f>+[1]GUINEE!BE946</f>
        <v>2950.0094319890377</v>
      </c>
      <c r="J244" s="9">
        <f>+[1]GUINEE!BQ946</f>
        <v>1796.598220809225</v>
      </c>
      <c r="K244" s="9">
        <f>+[1]GUINEE!CD946</f>
        <v>2165.191929643498</v>
      </c>
      <c r="L244" s="9">
        <f>+[1]GUINEE!CP946</f>
        <v>4328.7437480169974</v>
      </c>
      <c r="M244" s="9">
        <f>+[1]GUINEE!CX946</f>
        <v>1974.4697068975952</v>
      </c>
    </row>
    <row r="245" spans="1:13" x14ac:dyDescent="0.3">
      <c r="A245" s="6" t="s">
        <v>59</v>
      </c>
      <c r="B245" s="9">
        <f>+[1]GUINEE!AC947</f>
        <v>3158.6416307285417</v>
      </c>
      <c r="C245" s="9">
        <f>+[1]GUINEE!AD947</f>
        <v>2749.6808966368599</v>
      </c>
      <c r="D245" s="9">
        <f>+[1]GUINEE!AE947</f>
        <v>2793.2930512439289</v>
      </c>
      <c r="E245" s="9">
        <f>+[1]GUINEE!AF947</f>
        <v>2548.8715437301066</v>
      </c>
      <c r="F245" s="9">
        <f>+[1]GUINEE!AJ947</f>
        <v>2148.1975549405829</v>
      </c>
      <c r="G245" s="9">
        <f>+[1]GUINEE!AO947</f>
        <v>1759.0304203565936</v>
      </c>
      <c r="H245" s="9">
        <f>+[1]GUINEE!AV947</f>
        <v>1664.0495945758523</v>
      </c>
      <c r="I245" s="9">
        <f>+[1]GUINEE!BE947</f>
        <v>1510.6977494950943</v>
      </c>
      <c r="J245" s="9">
        <f>+[1]GUINEE!BQ947</f>
        <v>1512.2084472445895</v>
      </c>
      <c r="K245" s="9">
        <f>+[1]GUINEE!CD947</f>
        <v>1250.5674855198206</v>
      </c>
      <c r="L245" s="9">
        <f>+[1]GUINEE!CP947</f>
        <v>1144.0821871055089</v>
      </c>
      <c r="M245" s="9">
        <f>+[1]GUINEE!CX947</f>
        <v>886.81379648694463</v>
      </c>
    </row>
    <row r="246" spans="1:13" x14ac:dyDescent="0.3">
      <c r="A246" s="6" t="s">
        <v>60</v>
      </c>
      <c r="B246" s="9">
        <f>+[1]GUINEE!AC948</f>
        <v>2678.8641372540183</v>
      </c>
      <c r="C246" s="9">
        <f>+[1]GUINEE!AD948</f>
        <v>1857.2256516250598</v>
      </c>
      <c r="D246" s="9">
        <f>+[1]GUINEE!AE948</f>
        <v>1579.1660193651182</v>
      </c>
      <c r="E246" s="9">
        <f>+[1]GUINEE!AF948</f>
        <v>963.79722627291881</v>
      </c>
      <c r="F246" s="9">
        <f>+[1]GUINEE!AJ948</f>
        <v>333.2513121883747</v>
      </c>
      <c r="G246" s="9">
        <f>+[1]GUINEE!AO948</f>
        <v>1640.8255768770659</v>
      </c>
      <c r="H246" s="9">
        <f>+[1]GUINEE!AV948</f>
        <v>1505.0121092648458</v>
      </c>
      <c r="I246" s="9">
        <f>+[1]GUINEE!BE948</f>
        <v>1439.3116824939436</v>
      </c>
      <c r="J246" s="9">
        <f>+[1]GUINEE!BQ948</f>
        <v>284.38977356463562</v>
      </c>
      <c r="K246" s="9">
        <f>+[1]GUINEE!CD948</f>
        <v>914.62444412367768</v>
      </c>
      <c r="L246" s="9">
        <f>+[1]GUINEE!CP948</f>
        <v>3184.6615609114883</v>
      </c>
      <c r="M246" s="9">
        <f>+[1]GUINEE!CX948</f>
        <v>1087.6559104106507</v>
      </c>
    </row>
    <row r="247" spans="1:13" x14ac:dyDescent="0.3">
      <c r="A247" s="6" t="s">
        <v>61</v>
      </c>
      <c r="B247" s="9">
        <f>+[1]GUINEE!AC949</f>
        <v>-1715.3304230163048</v>
      </c>
      <c r="C247" s="9">
        <f>+[1]GUINEE!AD949</f>
        <v>-804.22679292324347</v>
      </c>
      <c r="D247" s="9">
        <f>+[1]GUINEE!AE949</f>
        <v>-549.14993422348698</v>
      </c>
      <c r="E247" s="9">
        <f>+[1]GUINEE!AF949</f>
        <v>0.47485584779133205</v>
      </c>
      <c r="F247" s="9">
        <f>+[1]GUINEE!AJ949</f>
        <v>778.20581281057321</v>
      </c>
      <c r="G247" s="9">
        <f>+[1]GUINEE!AO949</f>
        <v>-21.213044816527599</v>
      </c>
      <c r="H247" s="9">
        <f>+[1]GUINEE!AV949</f>
        <v>-390.43893523497081</v>
      </c>
      <c r="I247" s="9">
        <f>+[1]GUINEE!BE949</f>
        <v>-338.43005686454444</v>
      </c>
      <c r="J247" s="9">
        <f>+[1]GUINEE!BQ949</f>
        <v>568.11412343105349</v>
      </c>
      <c r="K247" s="9">
        <f>+[1]GUINEE!CD949</f>
        <v>-703.58705257882343</v>
      </c>
      <c r="L247" s="9">
        <f>+[1]GUINEE!CP949</f>
        <v>-2747.0678405234794</v>
      </c>
      <c r="M247" s="9">
        <f>+[1]GUINEE!CX949</f>
        <v>-570.46173494634945</v>
      </c>
    </row>
    <row r="248" spans="1:13" x14ac:dyDescent="0.3">
      <c r="A248" s="6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</row>
    <row r="249" spans="1:13" x14ac:dyDescent="0.3">
      <c r="A249" s="6" t="s">
        <v>62</v>
      </c>
      <c r="B249" s="9">
        <f>+[1]GUINEE!AC951</f>
        <v>-4173.7203837842681</v>
      </c>
      <c r="C249" s="9">
        <f>+[1]GUINEE!AD951</f>
        <v>-4292.8654388825062</v>
      </c>
      <c r="D249" s="9">
        <f>+[1]GUINEE!AE951</f>
        <v>-4231.138605725213</v>
      </c>
      <c r="E249" s="9">
        <f>+[1]GUINEE!AF951</f>
        <v>-2445.1237966580143</v>
      </c>
      <c r="F249" s="9">
        <f>+[1]GUINEE!AJ951</f>
        <v>-2351.2064913071849</v>
      </c>
      <c r="G249" s="9">
        <f>+[1]GUINEE!AO951</f>
        <v>-2502.5909461313813</v>
      </c>
      <c r="H249" s="9">
        <f>+[1]GUINEE!AV951</f>
        <v>-2174.4531898940072</v>
      </c>
      <c r="I249" s="9">
        <f>+[1]GUINEE!BE951</f>
        <v>-1814.8408973911853</v>
      </c>
      <c r="J249" s="9">
        <f>+[1]GUINEE!BQ951</f>
        <v>-1211.8647207630404</v>
      </c>
      <c r="K249" s="9">
        <f>+[1]GUINEE!CD951</f>
        <v>-941.86579771889433</v>
      </c>
      <c r="L249" s="9">
        <f>+[1]GUINEE!CP951</f>
        <v>-865.83744764359676</v>
      </c>
      <c r="M249" s="9">
        <f>+[1]GUINEE!CX951</f>
        <v>-1146.7842636595528</v>
      </c>
    </row>
    <row r="250" spans="1:13" x14ac:dyDescent="0.3">
      <c r="A250" s="6" t="s">
        <v>58</v>
      </c>
      <c r="B250" s="9">
        <f>+[1]GUINEE!AC952</f>
        <v>-2410.688494260341</v>
      </c>
      <c r="C250" s="9">
        <f>+[1]GUINEE!AD952</f>
        <v>-2491.4402738094732</v>
      </c>
      <c r="D250" s="9">
        <f>+[1]GUINEE!AE952</f>
        <v>-2381.2657675289179</v>
      </c>
      <c r="E250" s="9">
        <f>+[1]GUINEE!AF952</f>
        <v>-1532.5395199147406</v>
      </c>
      <c r="F250" s="9">
        <f>+[1]GUINEE!AJ952</f>
        <v>-1686.0722445977776</v>
      </c>
      <c r="G250" s="9">
        <f>+[1]GUINEE!AO952</f>
        <v>-1527.5294761561106</v>
      </c>
      <c r="H250" s="9">
        <f>+[1]GUINEE!AV952</f>
        <v>-1450.5346168212718</v>
      </c>
      <c r="I250" s="9">
        <f>+[1]GUINEE!BE952</f>
        <v>-1054.5248572328649</v>
      </c>
      <c r="J250" s="9">
        <f>+[1]GUINEE!BQ952</f>
        <v>-796.70014251527368</v>
      </c>
      <c r="K250" s="9">
        <f>+[1]GUINEE!CD952</f>
        <v>-823.59382519570727</v>
      </c>
      <c r="L250" s="9">
        <f>+[1]GUINEE!CP952</f>
        <v>-784.1841000096058</v>
      </c>
      <c r="M250" s="9">
        <f>+[1]GUINEE!CX952</f>
        <v>-1259.8962879677065</v>
      </c>
    </row>
    <row r="251" spans="1:13" x14ac:dyDescent="0.3">
      <c r="A251" s="6" t="s">
        <v>63</v>
      </c>
      <c r="B251" s="9">
        <f>+[1]GUINEE!AC953</f>
        <v>-982.17913177318621</v>
      </c>
      <c r="C251" s="9">
        <f>+[1]GUINEE!AD953</f>
        <v>-1015.0795720065651</v>
      </c>
      <c r="D251" s="9">
        <f>+[1]GUINEE!AE953</f>
        <v>-970.19152397389007</v>
      </c>
      <c r="E251" s="9">
        <f>+[1]GUINEE!AF953</f>
        <v>-624.39769329873411</v>
      </c>
      <c r="F251" s="9">
        <f>+[1]GUINEE!AJ953</f>
        <v>-686.95104209804686</v>
      </c>
      <c r="G251" s="9">
        <f>+[1]GUINEE!AO953</f>
        <v>-622.35646713421193</v>
      </c>
      <c r="H251" s="9">
        <f>+[1]GUINEE!AV953</f>
        <v>-590.98669693265231</v>
      </c>
      <c r="I251" s="9">
        <f>+[1]GUINEE!BE953</f>
        <v>-429.64170243323235</v>
      </c>
      <c r="J251" s="9">
        <f>+[1]GUINEE!BQ953</f>
        <v>-324.59700045124094</v>
      </c>
      <c r="K251" s="9">
        <f>+[1]GUINEE!CD953</f>
        <v>-335.55420789141516</v>
      </c>
      <c r="L251" s="9">
        <f>+[1]GUINEE!CP953</f>
        <v>-319.49762913440685</v>
      </c>
      <c r="M251" s="9">
        <f>+[1]GUINEE!CX953</f>
        <v>-513.31553005983073</v>
      </c>
    </row>
    <row r="252" spans="1:13" x14ac:dyDescent="0.3">
      <c r="A252" s="6" t="s">
        <v>60</v>
      </c>
      <c r="B252" s="9">
        <f>+[1]GUINEE!AC954</f>
        <v>-1428.5093624871547</v>
      </c>
      <c r="C252" s="9">
        <f>+[1]GUINEE!AD954</f>
        <v>-1476.3607018029079</v>
      </c>
      <c r="D252" s="9">
        <f>+[1]GUINEE!AE954</f>
        <v>-1411.0742435550278</v>
      </c>
      <c r="E252" s="9">
        <f>+[1]GUINEE!AF954</f>
        <v>-908.14182661600648</v>
      </c>
      <c r="F252" s="9">
        <f>+[1]GUINEE!AJ954</f>
        <v>-999.12120249973088</v>
      </c>
      <c r="G252" s="9">
        <f>+[1]GUINEE!AO954</f>
        <v>-905.17300902189868</v>
      </c>
      <c r="H252" s="9">
        <f>+[1]GUINEE!AV954</f>
        <v>-859.5479198886195</v>
      </c>
      <c r="I252" s="9">
        <f>+[1]GUINEE!BE954</f>
        <v>-624.88315479963251</v>
      </c>
      <c r="J252" s="9">
        <f>+[1]GUINEE!BQ954</f>
        <v>-472.10314206403274</v>
      </c>
      <c r="K252" s="9">
        <f>+[1]GUINEE!CD954</f>
        <v>-488.03961730429205</v>
      </c>
      <c r="L252" s="9">
        <f>+[1]GUINEE!CP954</f>
        <v>-464.68647087519901</v>
      </c>
      <c r="M252" s="9">
        <f>+[1]GUINEE!CX954</f>
        <v>-746.58075790787575</v>
      </c>
    </row>
    <row r="253" spans="1:13" ht="15" thickBot="1" x14ac:dyDescent="0.35">
      <c r="A253" s="6" t="s">
        <v>61</v>
      </c>
      <c r="B253" s="9">
        <f>+[1]GUINEE!AC955</f>
        <v>-1763.031889523927</v>
      </c>
      <c r="C253" s="9">
        <f>+[1]GUINEE!AD955</f>
        <v>-1801.425165073033</v>
      </c>
      <c r="D253" s="9">
        <f>+[1]GUINEE!AE955</f>
        <v>-1849.8728381962951</v>
      </c>
      <c r="E253" s="9">
        <f>+[1]GUINEE!AF955</f>
        <v>-912.58427674327368</v>
      </c>
      <c r="F253" s="9">
        <f>+[1]GUINEE!AJ955</f>
        <v>-665.13424670940731</v>
      </c>
      <c r="G253" s="9">
        <f>+[1]GUINEE!AO955</f>
        <v>-975.06146997527071</v>
      </c>
      <c r="H253" s="9">
        <f>+[1]GUINEE!AV955</f>
        <v>-723.9185730727354</v>
      </c>
      <c r="I253" s="9">
        <f>+[1]GUINEE!BE955</f>
        <v>-760.31604015832045</v>
      </c>
      <c r="J253" s="9">
        <f>+[1]GUINEE!BQ955</f>
        <v>-415.16457824776671</v>
      </c>
      <c r="K253" s="9">
        <f>+[1]GUINEE!CD955</f>
        <v>-118.27197252318706</v>
      </c>
      <c r="L253" s="9">
        <f>+[1]GUINEE!CP955</f>
        <v>-81.653347633990961</v>
      </c>
      <c r="M253" s="9">
        <f>+[1]GUINEE!CX955</f>
        <v>113.11202430815365</v>
      </c>
    </row>
    <row r="254" spans="1:13" ht="15" thickTop="1" x14ac:dyDescent="0.3">
      <c r="A254" s="24" t="s">
        <v>73</v>
      </c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</row>
    <row r="255" spans="1:13" x14ac:dyDescent="0.3">
      <c r="B255" s="26"/>
      <c r="C255" s="26"/>
      <c r="D255" s="26"/>
      <c r="E255" s="26"/>
      <c r="F255" s="26"/>
      <c r="G255" s="26"/>
      <c r="H255" s="26"/>
      <c r="I255" s="26"/>
      <c r="J255" s="26"/>
      <c r="K255" s="26"/>
    </row>
    <row r="256" spans="1:13" x14ac:dyDescent="0.3">
      <c r="B256" s="26"/>
      <c r="C256" s="26"/>
      <c r="D256" s="26"/>
      <c r="E256" s="26"/>
      <c r="F256" s="26"/>
      <c r="G256" s="26"/>
      <c r="H256" s="26"/>
      <c r="I256" s="26"/>
      <c r="J256" s="26"/>
      <c r="K256" s="26"/>
    </row>
    <row r="257" spans="1:13" s="16" customFormat="1" ht="18" x14ac:dyDescent="0.35">
      <c r="B257" s="36"/>
      <c r="C257" s="36"/>
      <c r="D257" s="17" t="s">
        <v>68</v>
      </c>
      <c r="E257" s="36"/>
      <c r="F257" s="36"/>
      <c r="G257" s="36"/>
      <c r="H257" s="36"/>
      <c r="I257" s="36"/>
      <c r="J257" s="36"/>
      <c r="K257" s="36"/>
      <c r="L257" s="36"/>
      <c r="M257" s="36"/>
    </row>
    <row r="258" spans="1:13" s="16" customFormat="1" x14ac:dyDescent="0.3">
      <c r="B258" s="36"/>
      <c r="C258" s="36"/>
      <c r="D258" s="36" t="s">
        <v>74</v>
      </c>
      <c r="E258" s="36"/>
      <c r="F258" s="36"/>
      <c r="G258" s="36"/>
      <c r="H258" s="36"/>
      <c r="I258" s="36"/>
      <c r="J258" s="36"/>
      <c r="K258" s="36"/>
      <c r="L258" s="36"/>
      <c r="M258" s="36"/>
    </row>
    <row r="259" spans="1:13" s="16" customFormat="1" ht="15" thickBot="1" x14ac:dyDescent="0.35">
      <c r="B259" s="36"/>
      <c r="C259" s="36"/>
      <c r="D259" s="36"/>
      <c r="E259" s="36"/>
      <c r="F259" s="36"/>
      <c r="G259" s="36"/>
      <c r="H259" s="36"/>
      <c r="I259" s="36"/>
      <c r="J259" s="36"/>
      <c r="K259" s="36"/>
      <c r="L259" s="36"/>
      <c r="M259" s="36"/>
    </row>
    <row r="260" spans="1:13" s="1" customFormat="1" ht="15" thickTop="1" x14ac:dyDescent="0.3">
      <c r="A260" s="18"/>
      <c r="B260" s="19">
        <f>+B5</f>
        <v>2012</v>
      </c>
      <c r="C260" s="19">
        <f>+C5</f>
        <v>2013</v>
      </c>
      <c r="D260" s="19">
        <f>+D5</f>
        <v>2014</v>
      </c>
      <c r="E260" s="19">
        <f>+E5</f>
        <v>2015</v>
      </c>
      <c r="F260" s="19">
        <f>+F5</f>
        <v>2016</v>
      </c>
      <c r="G260" s="19">
        <f>+G5</f>
        <v>2017</v>
      </c>
      <c r="H260" s="19">
        <f>+H5</f>
        <v>2018</v>
      </c>
      <c r="I260" s="19">
        <f>+I5</f>
        <v>2019</v>
      </c>
      <c r="J260" s="19">
        <f>+J5</f>
        <v>2020</v>
      </c>
      <c r="K260" s="19">
        <f>+K5</f>
        <v>2021</v>
      </c>
      <c r="L260" s="19">
        <f>+L5</f>
        <v>2022</v>
      </c>
      <c r="M260" s="19">
        <f>+M5</f>
        <v>2023</v>
      </c>
    </row>
    <row r="261" spans="1:13" s="1" customFormat="1" ht="15" thickBot="1" x14ac:dyDescent="0.35">
      <c r="A261" s="20"/>
      <c r="B261" s="21" t="str">
        <f>+B6</f>
        <v/>
      </c>
      <c r="C261" s="21"/>
      <c r="D261" s="21"/>
      <c r="E261" s="21"/>
      <c r="F261" s="21"/>
      <c r="G261" s="21"/>
      <c r="H261" s="21"/>
      <c r="I261" s="21"/>
      <c r="J261" s="21" t="str">
        <f>+J6</f>
        <v>Estim.</v>
      </c>
      <c r="K261" s="21" t="str">
        <f>+K6</f>
        <v>Estim.</v>
      </c>
      <c r="L261" s="21" t="str">
        <f>+L6</f>
        <v>Estim.</v>
      </c>
      <c r="M261" s="21" t="str">
        <f>+M6</f>
        <v>Màj.</v>
      </c>
    </row>
    <row r="262" spans="1:13" ht="15" thickTop="1" x14ac:dyDescent="0.3">
      <c r="A262" s="6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 x14ac:dyDescent="0.3">
      <c r="A263" s="6" t="s">
        <v>44</v>
      </c>
      <c r="B263" s="12">
        <f>+[1]GUINEE!AC1158</f>
        <v>8.3794200003891733E-2</v>
      </c>
      <c r="C263" s="12">
        <f>+[1]GUINEE!AD1158</f>
        <v>-3.9556940834781423E-2</v>
      </c>
      <c r="D263" s="12">
        <f>+[1]GUINEE!AE1158</f>
        <v>-7.3299296666756711E-3</v>
      </c>
      <c r="E263" s="12">
        <f>+[1]GUINEE!AF1158</f>
        <v>-9.2887770643937342E-2</v>
      </c>
      <c r="F263" s="12">
        <f>+[1]GUINEE!AJ1158</f>
        <v>-9.5109533001075247E-2</v>
      </c>
      <c r="G263" s="12">
        <f>+[1]GUINEE!AO1158</f>
        <v>-2.0707680624114138E-2</v>
      </c>
      <c r="H263" s="12">
        <f>+[1]GUINEE!AV1158</f>
        <v>-3.0397139040858886E-2</v>
      </c>
      <c r="I263" s="12">
        <f>+[1]GUINEE!BE1158</f>
        <v>-4.4167916862067301E-2</v>
      </c>
      <c r="J263" s="12">
        <f>+[1]GUINEE!BQ1158</f>
        <v>-4.5754850963646551E-2</v>
      </c>
      <c r="K263" s="12">
        <f>+[1]GUINEE!CD1158</f>
        <v>9.0413989662462627E-3</v>
      </c>
      <c r="L263" s="12">
        <f>+[1]GUINEE!CP1158</f>
        <v>2.8688968457092165E-2</v>
      </c>
      <c r="M263" s="12">
        <f>+[1]GUINEE!CX1158</f>
        <v>-4.0959306979957033E-2</v>
      </c>
    </row>
    <row r="264" spans="1:13" x14ac:dyDescent="0.3">
      <c r="A264" s="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</row>
    <row r="265" spans="1:13" x14ac:dyDescent="0.3">
      <c r="A265" s="6" t="s">
        <v>45</v>
      </c>
      <c r="B265" s="12">
        <f>+[1]GUINEE!AC1160</f>
        <v>7.1477787968913062E-2</v>
      </c>
      <c r="C265" s="12">
        <f>+[1]GUINEE!AD1160</f>
        <v>1.7421727637963152E-2</v>
      </c>
      <c r="D265" s="12">
        <f>+[1]GUINEE!AE1160</f>
        <v>-1.7339411990402561E-2</v>
      </c>
      <c r="E265" s="12">
        <f>+[1]GUINEE!AF1160</f>
        <v>-0.27885383184812168</v>
      </c>
      <c r="F265" s="12">
        <f>+[1]GUINEE!AJ1160</f>
        <v>-8.4709484299348506E-2</v>
      </c>
      <c r="G265" s="12">
        <f>+[1]GUINEE!AO1160</f>
        <v>-1.8046093589280054E-2</v>
      </c>
      <c r="H265" s="12">
        <f>+[1]GUINEE!AV1160</f>
        <v>1.85385463517256E-2</v>
      </c>
      <c r="I265" s="12">
        <f>+[1]GUINEE!BE1160</f>
        <v>-8.7119691395924639E-2</v>
      </c>
      <c r="J265" s="12">
        <f>+[1]GUINEE!BQ1160</f>
        <v>-0.12999718020004758</v>
      </c>
      <c r="K265" s="12">
        <f>+[1]GUINEE!CD1160</f>
        <v>0.16777524566356616</v>
      </c>
      <c r="L265" s="12">
        <f>+[1]GUINEE!CP1160</f>
        <v>-9.5821427092252186E-3</v>
      </c>
      <c r="M265" s="12">
        <f>+[1]GUINEE!CX1160</f>
        <v>5.0594638185430793E-2</v>
      </c>
    </row>
    <row r="266" spans="1:13" x14ac:dyDescent="0.3">
      <c r="A266" s="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</row>
    <row r="267" spans="1:13" x14ac:dyDescent="0.3">
      <c r="A267" s="6" t="s">
        <v>46</v>
      </c>
      <c r="B267" s="12">
        <f>+[1]GUINEE!AC1162</f>
        <v>-6.1206219272184432E-3</v>
      </c>
      <c r="C267" s="12">
        <f>+[1]GUINEE!AD1162</f>
        <v>6.223494646402656E-2</v>
      </c>
      <c r="D267" s="12">
        <f>+[1]GUINEE!AE1162</f>
        <v>4.7332698372820843E-2</v>
      </c>
      <c r="E267" s="12">
        <f>+[1]GUINEE!AF1162</f>
        <v>-0.31729746408183246</v>
      </c>
      <c r="F267" s="12">
        <f>+[1]GUINEE!AJ1162</f>
        <v>0.10087666001841933</v>
      </c>
      <c r="G267" s="12">
        <f>+[1]GUINEE!AO1162</f>
        <v>-0.21603136253571789</v>
      </c>
      <c r="H267" s="12">
        <f>+[1]GUINEE!AV1162</f>
        <v>1.3665947949015739E-2</v>
      </c>
      <c r="I267" s="12">
        <f>+[1]GUINEE!BE1162</f>
        <v>1.776275706406296E-2</v>
      </c>
      <c r="J267" s="12">
        <f>+[1]GUINEE!BQ1162</f>
        <v>-0.14824775651570968</v>
      </c>
      <c r="K267" s="12">
        <f>+[1]GUINEE!CD1162</f>
        <v>0.24166372879504114</v>
      </c>
      <c r="L267" s="12">
        <f>+[1]GUINEE!CP1162</f>
        <v>-2.5137743168978405E-2</v>
      </c>
      <c r="M267" s="12">
        <f>+[1]GUINEE!CX1162</f>
        <v>0.10113131185946958</v>
      </c>
    </row>
    <row r="268" spans="1:13" x14ac:dyDescent="0.3">
      <c r="A268" s="6" t="s">
        <v>47</v>
      </c>
      <c r="B268" s="12">
        <f>+[1]GUINEE!AC1163</f>
        <v>0.79761742364243682</v>
      </c>
      <c r="C268" s="12">
        <f>+[1]GUINEE!AD1163</f>
        <v>0.11249647833245995</v>
      </c>
      <c r="D268" s="12">
        <f>+[1]GUINEE!AE1163</f>
        <v>-0.15069509108845935</v>
      </c>
      <c r="E268" s="12">
        <f>+[1]GUINEE!AF1163</f>
        <v>-0.1333220894158513</v>
      </c>
      <c r="F268" s="12">
        <f>+[1]GUINEE!AJ1163</f>
        <v>7.2566328036446609E-2</v>
      </c>
      <c r="G268" s="12">
        <f>+[1]GUINEE!AO1163</f>
        <v>4.9495625615243117E-3</v>
      </c>
      <c r="H268" s="12">
        <f>+[1]GUINEE!AV1163</f>
        <v>4.9264736580609168E-2</v>
      </c>
      <c r="I268" s="12">
        <f>+[1]GUINEE!BE1163</f>
        <v>3.8699451708890865E-2</v>
      </c>
      <c r="J268" s="12">
        <f>+[1]GUINEE!BQ1163</f>
        <v>-0.13077613377812999</v>
      </c>
      <c r="K268" s="12">
        <f>+[1]GUINEE!CD1163</f>
        <v>3.1839912135732666E-2</v>
      </c>
      <c r="L268" s="12">
        <f>+[1]GUINEE!CP1163</f>
        <v>5.5610596993682484E-3</v>
      </c>
      <c r="M268" s="12">
        <f>+[1]GUINEE!CX1163</f>
        <v>8.7592006504860181E-2</v>
      </c>
    </row>
    <row r="269" spans="1:13" x14ac:dyDescent="0.3">
      <c r="A269" s="15" t="s">
        <v>48</v>
      </c>
      <c r="B269" s="12">
        <f>+[1]GUINEE!AC1164</f>
        <v>-0.13063451246718946</v>
      </c>
      <c r="C269" s="12">
        <f>+[1]GUINEE!AD1164</f>
        <v>4.6134650070561417E-2</v>
      </c>
      <c r="D269" s="12">
        <f>+[1]GUINEE!AE1164</f>
        <v>0.11479099141661946</v>
      </c>
      <c r="E269" s="12">
        <f>+[1]GUINEE!AF1164</f>
        <v>-0.36504369431310735</v>
      </c>
      <c r="F269" s="12">
        <f>+[1]GUINEE!AJ1164</f>
        <v>0.1109052122586438</v>
      </c>
      <c r="G269" s="12">
        <f>+[1]GUINEE!AO1164</f>
        <v>-0.29160933215841989</v>
      </c>
      <c r="H269" s="12">
        <f>+[1]GUINEE!AV1164</f>
        <v>-3.6062293478970131E-3</v>
      </c>
      <c r="I269" s="12">
        <f>+[1]GUINEE!BE1164</f>
        <v>7.0654599043108004E-3</v>
      </c>
      <c r="J269" s="12">
        <f>+[1]GUINEE!BQ1164</f>
        <v>-0.15745503726962501</v>
      </c>
      <c r="K269" s="12">
        <f>+[1]GUINEE!CD1164</f>
        <v>0.35573899237573597</v>
      </c>
      <c r="L269" s="12">
        <f>+[1]GUINEE!CP1164</f>
        <v>-3.7840394400380263E-2</v>
      </c>
      <c r="M269" s="12">
        <f>+[1]GUINEE!CX1164</f>
        <v>0.10698636234523901</v>
      </c>
    </row>
    <row r="270" spans="1:13" x14ac:dyDescent="0.3">
      <c r="A270" s="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</row>
    <row r="271" spans="1:13" x14ac:dyDescent="0.3">
      <c r="A271" s="6" t="s">
        <v>49</v>
      </c>
      <c r="B271" s="12">
        <f>+[1]GUINEE!AC1166</f>
        <v>0.22185862959415284</v>
      </c>
      <c r="C271" s="12">
        <f>+[1]GUINEE!AD1166</f>
        <v>-5.3219550341737906E-2</v>
      </c>
      <c r="D271" s="12">
        <f>+[1]GUINEE!AE1166</f>
        <v>-0.13171695019300669</v>
      </c>
      <c r="E271" s="12">
        <f>+[1]GUINEE!AF1166</f>
        <v>-0.19684295308399008</v>
      </c>
      <c r="F271" s="12">
        <f>+[1]GUINEE!AJ1166</f>
        <v>-0.4212393734248715</v>
      </c>
      <c r="G271" s="12">
        <f>+[1]GUINEE!AO1166</f>
        <v>0.66484375574796084</v>
      </c>
      <c r="H271" s="12">
        <f>+[1]GUINEE!AV1166</f>
        <v>2.6452684108696809E-2</v>
      </c>
      <c r="I271" s="12">
        <f>+[1]GUINEE!BE1166</f>
        <v>-0.25534902598125037</v>
      </c>
      <c r="J271" s="12">
        <f>+[1]GUINEE!BQ1166</f>
        <v>-8.9987112545696676E-2</v>
      </c>
      <c r="K271" s="12">
        <f>+[1]GUINEE!CD1166</f>
        <v>1.6162680074619327E-2</v>
      </c>
      <c r="L271" s="12">
        <f>+[1]GUINEE!CP1166</f>
        <v>2.9419776637122457E-2</v>
      </c>
      <c r="M271" s="12">
        <f>+[1]GUINEE!CX1166</f>
        <v>-6.9398552654707471E-2</v>
      </c>
    </row>
    <row r="272" spans="1:13" x14ac:dyDescent="0.3">
      <c r="A272" s="6" t="s">
        <v>50</v>
      </c>
      <c r="B272" s="12">
        <f>+[1]GUINEE!AC1167</f>
        <v>0.22185862959415284</v>
      </c>
      <c r="C272" s="12">
        <f>+[1]GUINEE!AD1167</f>
        <v>-5.3219550341737906E-2</v>
      </c>
      <c r="D272" s="12">
        <f>+[1]GUINEE!AE1167</f>
        <v>-0.13171695019300669</v>
      </c>
      <c r="E272" s="12">
        <f>+[1]GUINEE!AF1167</f>
        <v>-0.19684295308399008</v>
      </c>
      <c r="F272" s="12">
        <f>+[1]GUINEE!AJ1167</f>
        <v>-0.4212393734248715</v>
      </c>
      <c r="G272" s="12">
        <f>+[1]GUINEE!AO1167</f>
        <v>0.66484375574796084</v>
      </c>
      <c r="H272" s="12">
        <f>+[1]GUINEE!AV1167</f>
        <v>2.6452684108696809E-2</v>
      </c>
      <c r="I272" s="12">
        <f>+[1]GUINEE!BE1167</f>
        <v>-0.25534902598125037</v>
      </c>
      <c r="J272" s="12">
        <f>+[1]GUINEE!BQ1167</f>
        <v>-8.9987112545696676E-2</v>
      </c>
      <c r="K272" s="12">
        <f>+[1]GUINEE!CD1167</f>
        <v>1.6162680074619327E-2</v>
      </c>
      <c r="L272" s="12">
        <f>+[1]GUINEE!CP1167</f>
        <v>2.9419776637122457E-2</v>
      </c>
      <c r="M272" s="12">
        <f>+[1]GUINEE!CX1167</f>
        <v>-6.9398552654707471E-2</v>
      </c>
    </row>
    <row r="273" spans="1:13" x14ac:dyDescent="0.3">
      <c r="A273" s="6" t="s">
        <v>51</v>
      </c>
      <c r="B273" s="12">
        <f>+[1]GUINEE!AC1168</f>
        <v>0.34906753781375804</v>
      </c>
      <c r="C273" s="12">
        <f>+[1]GUINEE!AD1168</f>
        <v>-0.21994241812039436</v>
      </c>
      <c r="D273" s="12">
        <f>+[1]GUINEE!AE1168</f>
        <v>-9.3475463044442597E-2</v>
      </c>
      <c r="E273" s="12">
        <f>+[1]GUINEE!AF1168</f>
        <v>-7.6403875958793915E-2</v>
      </c>
      <c r="F273" s="12">
        <f>+[1]GUINEE!AJ1168</f>
        <v>-0.61272553687925824</v>
      </c>
      <c r="G273" s="12">
        <f>+[1]GUINEE!AO1168</f>
        <v>-0.33427508682855211</v>
      </c>
      <c r="H273" s="12">
        <f>+[1]GUINEE!AV1168</f>
        <v>0.15673261953224443</v>
      </c>
      <c r="I273" s="12">
        <f>+[1]GUINEE!BE1168</f>
        <v>-0.5299471247233204</v>
      </c>
      <c r="J273" s="12">
        <f>+[1]GUINEE!BQ1168</f>
        <v>-0.39227587276587994</v>
      </c>
      <c r="K273" s="12">
        <f>+[1]GUINEE!CD1168</f>
        <v>-7.1072931971691858E-2</v>
      </c>
      <c r="L273" s="12">
        <f>+[1]GUINEE!CP1168</f>
        <v>1.3072029208825013</v>
      </c>
      <c r="M273" s="12">
        <f>+[1]GUINEE!CX1168</f>
        <v>-7.2454076029102074E-2</v>
      </c>
    </row>
    <row r="274" spans="1:13" x14ac:dyDescent="0.3">
      <c r="A274" s="15" t="s">
        <v>52</v>
      </c>
      <c r="B274" s="12">
        <f>+[1]GUINEE!AC1169</f>
        <v>7.2603596026090789E-2</v>
      </c>
      <c r="C274" s="12">
        <f>+[1]GUINEE!AD1169</f>
        <v>0.19281781998501527</v>
      </c>
      <c r="D274" s="12">
        <f>+[1]GUINEE!AE1169</f>
        <v>-0.16862263101158825</v>
      </c>
      <c r="E274" s="12">
        <f>+[1]GUINEE!AF1169</f>
        <v>-0.32358106496688605</v>
      </c>
      <c r="F274" s="12">
        <f>+[1]GUINEE!AJ1169</f>
        <v>-0.14610582013750031</v>
      </c>
      <c r="G274" s="12">
        <f>+[1]GUINEE!AO1169</f>
        <v>1.3159293940754329</v>
      </c>
      <c r="H274" s="12">
        <f>+[1]GUINEE!AV1169</f>
        <v>2.0482919178821902E-3</v>
      </c>
      <c r="I274" s="12">
        <f>+[1]GUINEE!BE1169</f>
        <v>-0.19597010277849811</v>
      </c>
      <c r="J274" s="12">
        <f>+[1]GUINEE!BQ1169</f>
        <v>-5.1772337555318591E-2</v>
      </c>
      <c r="K274" s="12">
        <f>+[1]GUINEE!CD1169</f>
        <v>2.3230687183591284E-2</v>
      </c>
      <c r="L274" s="12">
        <f>+[1]GUINEE!CP1169</f>
        <v>-6.4567351969474454E-2</v>
      </c>
      <c r="M274" s="12">
        <f>+[1]GUINEE!CX1169</f>
        <v>-6.8844220454600244E-2</v>
      </c>
    </row>
    <row r="275" spans="1:13" x14ac:dyDescent="0.3">
      <c r="A275" s="6" t="s">
        <v>53</v>
      </c>
      <c r="B275" s="12">
        <f>+[1]GUINEE!AC1170</f>
        <v>0.53061478865945011</v>
      </c>
      <c r="C275" s="12">
        <f>+[1]GUINEE!AD1170</f>
        <v>0.22575792357017235</v>
      </c>
      <c r="D275" s="12">
        <f>+[1]GUINEE!AE1170</f>
        <v>-0.48787450520761733</v>
      </c>
      <c r="E275" s="12">
        <f>+[1]GUINEE!AF1170</f>
        <v>-0.57699669532367492</v>
      </c>
      <c r="F275" s="12">
        <f>+[1]GUINEE!AJ1170</f>
        <v>-0.54821654037307221</v>
      </c>
      <c r="G275" s="12">
        <f>+[1]GUINEE!AO1170</f>
        <v>9.1706607327771561</v>
      </c>
      <c r="H275" s="12">
        <f>+[1]GUINEE!AV1170</f>
        <v>-8.9299609342859007E-2</v>
      </c>
      <c r="I275" s="12">
        <f>+[1]GUINEE!BE1170</f>
        <v>-0.61085964209211041</v>
      </c>
      <c r="J275" s="12">
        <f>+[1]GUINEE!BQ1170</f>
        <v>-3.0582398552567541E-2</v>
      </c>
      <c r="K275" s="12">
        <f>+[1]GUINEE!CD1170</f>
        <v>0.38147049999365312</v>
      </c>
      <c r="L275" s="12">
        <f>+[1]GUINEE!CP1170</f>
        <v>0.29473027961941484</v>
      </c>
      <c r="M275" s="12">
        <f>+[1]GUINEE!CX1170</f>
        <v>-0.29433563866960211</v>
      </c>
    </row>
    <row r="276" spans="1:13" x14ac:dyDescent="0.3">
      <c r="A276" s="6" t="s">
        <v>66</v>
      </c>
      <c r="B276" s="12">
        <f>+[1]GUINEE!AC1171</f>
        <v>-8.9277553415249178E-2</v>
      </c>
      <c r="C276" s="12">
        <f>+[1]GUINEE!AD1171</f>
        <v>0.17325078537617958</v>
      </c>
      <c r="D276" s="12">
        <f>+[1]GUINEE!AE1171</f>
        <v>2.9506057061263361E-2</v>
      </c>
      <c r="E276" s="12">
        <f>+[1]GUINEE!AF1171</f>
        <v>-0.24534719806212096</v>
      </c>
      <c r="F276" s="12">
        <f>+[1]GUINEE!AJ1171</f>
        <v>-7.6522744401714846E-2</v>
      </c>
      <c r="G276" s="12">
        <f>+[1]GUINEE!AO1171</f>
        <v>0.65097259884239478</v>
      </c>
      <c r="H276" s="12">
        <f>+[1]GUINEE!AV1171</f>
        <v>4.9688096283672406E-2</v>
      </c>
      <c r="I276" s="12">
        <f>+[1]GUINEE!BE1171</f>
        <v>-8.2463916431245593E-3</v>
      </c>
      <c r="J276" s="12">
        <f>+[1]GUINEE!BQ1171</f>
        <v>-5.5534337956411932E-2</v>
      </c>
      <c r="K276" s="12">
        <f>+[1]GUINEE!CD1171</f>
        <v>-4.2050449559401314E-2</v>
      </c>
      <c r="L276" s="12">
        <f>+[1]GUINEE!CP1171</f>
        <v>-0.15898804652994666</v>
      </c>
      <c r="M276" s="12">
        <f>+[1]GUINEE!CX1171</f>
        <v>2.2382064813045763E-2</v>
      </c>
    </row>
    <row r="277" spans="1:13" x14ac:dyDescent="0.3">
      <c r="A277" s="6" t="s">
        <v>55</v>
      </c>
      <c r="B277" s="12" t="str">
        <f>+[1]GUINEE!AC1172</f>
        <v>...</v>
      </c>
      <c r="C277" s="12" t="str">
        <f>+[1]GUINEE!AD1172</f>
        <v>...</v>
      </c>
      <c r="D277" s="12" t="str">
        <f>+[1]GUINEE!AE1172</f>
        <v>...</v>
      </c>
      <c r="E277" s="12" t="str">
        <f>+[1]GUINEE!AF1172</f>
        <v>...</v>
      </c>
      <c r="F277" s="12" t="str">
        <f>+[1]GUINEE!AJ1172</f>
        <v>...</v>
      </c>
      <c r="G277" s="12" t="str">
        <f>+[1]GUINEE!AO1172</f>
        <v>...</v>
      </c>
      <c r="H277" s="12" t="str">
        <f>+[1]GUINEE!AV1172</f>
        <v>...</v>
      </c>
      <c r="I277" s="12" t="str">
        <f>+[1]GUINEE!BE1172</f>
        <v>...</v>
      </c>
      <c r="J277" s="12" t="str">
        <f>+[1]GUINEE!BQ1172</f>
        <v>...</v>
      </c>
      <c r="K277" s="12" t="str">
        <f>+[1]GUINEE!CD1172</f>
        <v>...</v>
      </c>
      <c r="L277" s="12" t="str">
        <f>+[1]GUINEE!CP1172</f>
        <v>...</v>
      </c>
      <c r="M277" s="12" t="str">
        <f>+[1]GUINEE!CX1172</f>
        <v>...</v>
      </c>
    </row>
    <row r="278" spans="1:13" x14ac:dyDescent="0.3">
      <c r="A278" s="6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</row>
    <row r="279" spans="1:13" x14ac:dyDescent="0.3">
      <c r="A279" s="6" t="s">
        <v>56</v>
      </c>
      <c r="B279" s="12">
        <f>+[1]GUINEE!AC1174</f>
        <v>-0.60224009595070194</v>
      </c>
      <c r="C279" s="12">
        <f>+[1]GUINEE!AD1174</f>
        <v>8.5098518651718198</v>
      </c>
      <c r="D279" s="12">
        <f>+[1]GUINEE!AE1174</f>
        <v>-0.16801023972951981</v>
      </c>
      <c r="E279" s="12">
        <f>+[1]GUINEE!AF1174</f>
        <v>-3.618790228479845</v>
      </c>
      <c r="F279" s="12">
        <f>+[1]GUINEE!AJ1174</f>
        <v>-0.14940887444108478</v>
      </c>
      <c r="G279" s="12">
        <f>+[1]GUINEE!AO1174</f>
        <v>-3.5661012649898197E-2</v>
      </c>
      <c r="H279" s="12">
        <f>+[1]GUINEE!AV1174</f>
        <v>-0.3103496431984063</v>
      </c>
      <c r="I279" s="12">
        <f>+[1]GUINEE!BE1174</f>
        <v>0.31873319314124593</v>
      </c>
      <c r="J279" s="12">
        <f>+[1]GUINEE!BQ1174</f>
        <v>0.44695863912214678</v>
      </c>
      <c r="K279" s="12">
        <f>+[1]GUINEE!CD1174</f>
        <v>-0.54916931885747866</v>
      </c>
      <c r="L279" s="12">
        <f>+[1]GUINEE!CP1174</f>
        <v>0.37730351304539222</v>
      </c>
      <c r="M279" s="12">
        <f>+[1]GUINEE!CX1174</f>
        <v>-0.64066794015842476</v>
      </c>
    </row>
    <row r="280" spans="1:13" x14ac:dyDescent="0.3">
      <c r="A280" s="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</row>
    <row r="281" spans="1:13" x14ac:dyDescent="0.3">
      <c r="A281" s="6" t="s">
        <v>57</v>
      </c>
      <c r="B281" s="12">
        <f>+[1]GUINEE!AC1176</f>
        <v>5.21581627056521E-2</v>
      </c>
      <c r="C281" s="12">
        <f>+[1]GUINEE!AD1176</f>
        <v>-7.7506550034977861E-2</v>
      </c>
      <c r="D281" s="12">
        <f>+[1]GUINEE!AE1176</f>
        <v>5.4249588117227313E-3</v>
      </c>
      <c r="E281" s="12">
        <f>+[1]GUINEE!AF1176</f>
        <v>-8.1124884091367255E-2</v>
      </c>
      <c r="F281" s="12">
        <f>+[1]GUINEE!AJ1176</f>
        <v>-7.215444994791391E-2</v>
      </c>
      <c r="G281" s="12">
        <f>+[1]GUINEE!AO1176</f>
        <v>3.6503336752164342E-2</v>
      </c>
      <c r="H281" s="12">
        <f>+[1]GUINEE!AV1176</f>
        <v>-0.17759206647809334</v>
      </c>
      <c r="I281" s="12">
        <f>+[1]GUINEE!BE1176</f>
        <v>-6.0117334158696897E-2</v>
      </c>
      <c r="J281" s="12">
        <f>+[1]GUINEE!BQ1176</f>
        <v>-9.4527868168834295E-2</v>
      </c>
      <c r="K281" s="12">
        <f>+[1]GUINEE!CD1176</f>
        <v>-0.38191007433749802</v>
      </c>
      <c r="L281" s="12">
        <f>+[1]GUINEE!CP1176</f>
        <v>8.2150129842191374E-2</v>
      </c>
      <c r="M281" s="12">
        <f>+[1]GUINEE!CX1176</f>
        <v>-0.11232891308550212</v>
      </c>
    </row>
    <row r="282" spans="1:13" x14ac:dyDescent="0.3">
      <c r="A282" s="6" t="s">
        <v>58</v>
      </c>
      <c r="B282" s="12" t="str">
        <f>+[1]GUINEE!AC1177</f>
        <v>...</v>
      </c>
      <c r="C282" s="12" t="str">
        <f>+[1]GUINEE!AD1177</f>
        <v>...</v>
      </c>
      <c r="D282" s="12" t="str">
        <f>+[1]GUINEE!AE1177</f>
        <v>...</v>
      </c>
      <c r="E282" s="12" t="str">
        <f>+[1]GUINEE!AF1177</f>
        <v>...</v>
      </c>
      <c r="F282" s="12" t="str">
        <f>+[1]GUINEE!AJ1177</f>
        <v>...</v>
      </c>
      <c r="G282" s="12" t="str">
        <f>+[1]GUINEE!AO1177</f>
        <v>...</v>
      </c>
      <c r="H282" s="12" t="str">
        <f>+[1]GUINEE!AV1177</f>
        <v>...</v>
      </c>
      <c r="I282" s="12" t="str">
        <f>+[1]GUINEE!BE1177</f>
        <v>...</v>
      </c>
      <c r="J282" s="12" t="str">
        <f>+[1]GUINEE!BQ1177</f>
        <v>...</v>
      </c>
      <c r="K282" s="12" t="str">
        <f>+[1]GUINEE!CD1177</f>
        <v>...</v>
      </c>
      <c r="L282" s="12" t="str">
        <f>+[1]GUINEE!CP1177</f>
        <v>...</v>
      </c>
      <c r="M282" s="12" t="str">
        <f>+[1]GUINEE!CX1177</f>
        <v>...</v>
      </c>
    </row>
    <row r="283" spans="1:13" x14ac:dyDescent="0.3">
      <c r="A283" s="6" t="s">
        <v>59</v>
      </c>
      <c r="B283" s="12" t="str">
        <f>+[1]GUINEE!AC1178</f>
        <v>...</v>
      </c>
      <c r="C283" s="12" t="str">
        <f>+[1]GUINEE!AD1178</f>
        <v>...</v>
      </c>
      <c r="D283" s="12" t="str">
        <f>+[1]GUINEE!AE1178</f>
        <v>...</v>
      </c>
      <c r="E283" s="12" t="str">
        <f>+[1]GUINEE!AF1178</f>
        <v>...</v>
      </c>
      <c r="F283" s="12" t="str">
        <f>+[1]GUINEE!AJ1178</f>
        <v>...</v>
      </c>
      <c r="G283" s="12" t="str">
        <f>+[1]GUINEE!AO1178</f>
        <v>...</v>
      </c>
      <c r="H283" s="12" t="str">
        <f>+[1]GUINEE!AV1178</f>
        <v>...</v>
      </c>
      <c r="I283" s="12" t="str">
        <f>+[1]GUINEE!BE1178</f>
        <v>...</v>
      </c>
      <c r="J283" s="12" t="str">
        <f>+[1]GUINEE!BQ1178</f>
        <v>...</v>
      </c>
      <c r="K283" s="12" t="str">
        <f>+[1]GUINEE!CD1178</f>
        <v>...</v>
      </c>
      <c r="L283" s="12" t="str">
        <f>+[1]GUINEE!CP1178</f>
        <v>...</v>
      </c>
      <c r="M283" s="12" t="str">
        <f>+[1]GUINEE!CX1178</f>
        <v>...</v>
      </c>
    </row>
    <row r="284" spans="1:13" x14ac:dyDescent="0.3">
      <c r="A284" s="6" t="s">
        <v>60</v>
      </c>
      <c r="B284" s="12" t="str">
        <f>+[1]GUINEE!AC1179</f>
        <v>...</v>
      </c>
      <c r="C284" s="12" t="str">
        <f>+[1]GUINEE!AD1179</f>
        <v>...</v>
      </c>
      <c r="D284" s="12" t="str">
        <f>+[1]GUINEE!AE1179</f>
        <v>...</v>
      </c>
      <c r="E284" s="12" t="str">
        <f>+[1]GUINEE!AF1179</f>
        <v>...</v>
      </c>
      <c r="F284" s="12" t="str">
        <f>+[1]GUINEE!AJ1179</f>
        <v>...</v>
      </c>
      <c r="G284" s="12" t="str">
        <f>+[1]GUINEE!AO1179</f>
        <v>...</v>
      </c>
      <c r="H284" s="12" t="str">
        <f>+[1]GUINEE!AV1179</f>
        <v>...</v>
      </c>
      <c r="I284" s="12" t="str">
        <f>+[1]GUINEE!BE1179</f>
        <v>...</v>
      </c>
      <c r="J284" s="12" t="str">
        <f>+[1]GUINEE!BQ1179</f>
        <v>...</v>
      </c>
      <c r="K284" s="12" t="str">
        <f>+[1]GUINEE!CD1179</f>
        <v>...</v>
      </c>
      <c r="L284" s="12" t="str">
        <f>+[1]GUINEE!CP1179</f>
        <v>...</v>
      </c>
      <c r="M284" s="12" t="str">
        <f>+[1]GUINEE!CX1179</f>
        <v>...</v>
      </c>
    </row>
    <row r="285" spans="1:13" x14ac:dyDescent="0.3">
      <c r="A285" s="6" t="s">
        <v>61</v>
      </c>
      <c r="B285" s="12" t="str">
        <f>+[1]GUINEE!AC1180</f>
        <v>...</v>
      </c>
      <c r="C285" s="12" t="str">
        <f>+[1]GUINEE!AD1180</f>
        <v>...</v>
      </c>
      <c r="D285" s="12" t="str">
        <f>+[1]GUINEE!AE1180</f>
        <v>...</v>
      </c>
      <c r="E285" s="12" t="str">
        <f>+[1]GUINEE!AF1180</f>
        <v>...</v>
      </c>
      <c r="F285" s="12" t="str">
        <f>+[1]GUINEE!AJ1180</f>
        <v>...</v>
      </c>
      <c r="G285" s="12" t="str">
        <f>+[1]GUINEE!AO1180</f>
        <v>...</v>
      </c>
      <c r="H285" s="12" t="str">
        <f>+[1]GUINEE!AV1180</f>
        <v>...</v>
      </c>
      <c r="I285" s="12" t="str">
        <f>+[1]GUINEE!BE1180</f>
        <v>...</v>
      </c>
      <c r="J285" s="12" t="str">
        <f>+[1]GUINEE!BQ1180</f>
        <v>...</v>
      </c>
      <c r="K285" s="12" t="str">
        <f>+[1]GUINEE!CD1180</f>
        <v>...</v>
      </c>
      <c r="L285" s="12" t="str">
        <f>+[1]GUINEE!CP1180</f>
        <v>...</v>
      </c>
      <c r="M285" s="12" t="str">
        <f>+[1]GUINEE!CX1180</f>
        <v>...</v>
      </c>
    </row>
    <row r="286" spans="1:13" x14ac:dyDescent="0.3">
      <c r="A286" s="6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</row>
    <row r="287" spans="1:13" x14ac:dyDescent="0.3">
      <c r="A287" s="6" t="s">
        <v>62</v>
      </c>
      <c r="B287" s="12">
        <f>+[1]GUINEE!AC1182</f>
        <v>3.1205941994789904E-2</v>
      </c>
      <c r="C287" s="12">
        <f>+[1]GUINEE!AD1182</f>
        <v>2.8546487100846597E-2</v>
      </c>
      <c r="D287" s="12">
        <f>+[1]GUINEE!AE1182</f>
        <v>-1.4378935011147603E-2</v>
      </c>
      <c r="E287" s="12">
        <f>+[1]GUINEE!AF1182</f>
        <v>-0.42211210161031287</v>
      </c>
      <c r="F287" s="12">
        <f>+[1]GUINEE!AJ1182</f>
        <v>-3.8410041029086198E-2</v>
      </c>
      <c r="G287" s="12">
        <f>+[1]GUINEE!AO1182</f>
        <v>6.4385861209507025E-2</v>
      </c>
      <c r="H287" s="12">
        <f>+[1]GUINEE!AV1182</f>
        <v>-0.13111921336749993</v>
      </c>
      <c r="I287" s="12">
        <f>+[1]GUINEE!BE1182</f>
        <v>-0.16538056288089192</v>
      </c>
      <c r="J287" s="12">
        <f>+[1]GUINEE!BQ1182</f>
        <v>-0.3322474038880856</v>
      </c>
      <c r="K287" s="12">
        <f>+[1]GUINEE!CD1182</f>
        <v>-0.22279625639579931</v>
      </c>
      <c r="L287" s="12">
        <f>+[1]GUINEE!CP1182</f>
        <v>-8.0721001080441293E-2</v>
      </c>
      <c r="M287" s="12">
        <f>+[1]GUINEE!CX1182</f>
        <v>0.32447986256607575</v>
      </c>
    </row>
    <row r="288" spans="1:13" x14ac:dyDescent="0.3">
      <c r="A288" s="6" t="s">
        <v>58</v>
      </c>
      <c r="B288" s="12" t="str">
        <f>+[1]GUINEE!AC1183</f>
        <v>...</v>
      </c>
      <c r="C288" s="12" t="str">
        <f>+[1]GUINEE!AD1183</f>
        <v>...</v>
      </c>
      <c r="D288" s="12" t="str">
        <f>+[1]GUINEE!AE1183</f>
        <v>...</v>
      </c>
      <c r="E288" s="12" t="str">
        <f>+[1]GUINEE!AF1183</f>
        <v>...</v>
      </c>
      <c r="F288" s="12" t="str">
        <f>+[1]GUINEE!AJ1183</f>
        <v>...</v>
      </c>
      <c r="G288" s="12" t="str">
        <f>+[1]GUINEE!AO1183</f>
        <v>...</v>
      </c>
      <c r="H288" s="12" t="str">
        <f>+[1]GUINEE!AV1183</f>
        <v>...</v>
      </c>
      <c r="I288" s="12" t="str">
        <f>+[1]GUINEE!BE1183</f>
        <v>...</v>
      </c>
      <c r="J288" s="12" t="str">
        <f>+[1]GUINEE!BQ1183</f>
        <v>...</v>
      </c>
      <c r="K288" s="12" t="str">
        <f>+[1]GUINEE!CD1183</f>
        <v>...</v>
      </c>
      <c r="L288" s="12" t="str">
        <f>+[1]GUINEE!CP1183</f>
        <v>...</v>
      </c>
      <c r="M288" s="12" t="str">
        <f>+[1]GUINEE!CX1183</f>
        <v>...</v>
      </c>
    </row>
    <row r="289" spans="1:13" x14ac:dyDescent="0.3">
      <c r="A289" s="6" t="s">
        <v>63</v>
      </c>
      <c r="B289" s="12" t="str">
        <f>+[1]GUINEE!AC1184</f>
        <v>...</v>
      </c>
      <c r="C289" s="12" t="str">
        <f>+[1]GUINEE!AD1184</f>
        <v>...</v>
      </c>
      <c r="D289" s="12" t="str">
        <f>+[1]GUINEE!AE1184</f>
        <v>...</v>
      </c>
      <c r="E289" s="12" t="str">
        <f>+[1]GUINEE!AF1184</f>
        <v>...</v>
      </c>
      <c r="F289" s="12" t="str">
        <f>+[1]GUINEE!AJ1184</f>
        <v>...</v>
      </c>
      <c r="G289" s="12" t="str">
        <f>+[1]GUINEE!AO1184</f>
        <v>...</v>
      </c>
      <c r="H289" s="12" t="str">
        <f>+[1]GUINEE!AV1184</f>
        <v>...</v>
      </c>
      <c r="I289" s="12" t="str">
        <f>+[1]GUINEE!BE1184</f>
        <v>...</v>
      </c>
      <c r="J289" s="12" t="str">
        <f>+[1]GUINEE!BQ1184</f>
        <v>...</v>
      </c>
      <c r="K289" s="12" t="str">
        <f>+[1]GUINEE!CD1184</f>
        <v>...</v>
      </c>
      <c r="L289" s="12" t="str">
        <f>+[1]GUINEE!CP1184</f>
        <v>...</v>
      </c>
      <c r="M289" s="12" t="str">
        <f>+[1]GUINEE!CX1184</f>
        <v>...</v>
      </c>
    </row>
    <row r="290" spans="1:13" x14ac:dyDescent="0.3">
      <c r="A290" s="6" t="s">
        <v>60</v>
      </c>
      <c r="B290" s="12" t="str">
        <f>+[1]GUINEE!AC1185</f>
        <v>...</v>
      </c>
      <c r="C290" s="12" t="str">
        <f>+[1]GUINEE!AD1185</f>
        <v>...</v>
      </c>
      <c r="D290" s="12" t="str">
        <f>+[1]GUINEE!AE1185</f>
        <v>...</v>
      </c>
      <c r="E290" s="12" t="str">
        <f>+[1]GUINEE!AF1185</f>
        <v>...</v>
      </c>
      <c r="F290" s="12" t="str">
        <f>+[1]GUINEE!AJ1185</f>
        <v>...</v>
      </c>
      <c r="G290" s="12" t="str">
        <f>+[1]GUINEE!AO1185</f>
        <v>...</v>
      </c>
      <c r="H290" s="12" t="str">
        <f>+[1]GUINEE!AV1185</f>
        <v>...</v>
      </c>
      <c r="I290" s="12" t="str">
        <f>+[1]GUINEE!BE1185</f>
        <v>...</v>
      </c>
      <c r="J290" s="12" t="str">
        <f>+[1]GUINEE!BQ1185</f>
        <v>...</v>
      </c>
      <c r="K290" s="12" t="str">
        <f>+[1]GUINEE!CD1185</f>
        <v>...</v>
      </c>
      <c r="L290" s="12" t="str">
        <f>+[1]GUINEE!CP1185</f>
        <v>...</v>
      </c>
      <c r="M290" s="12" t="str">
        <f>+[1]GUINEE!CX1185</f>
        <v>...</v>
      </c>
    </row>
    <row r="291" spans="1:13" ht="15" thickBot="1" x14ac:dyDescent="0.35">
      <c r="A291" s="6" t="s">
        <v>61</v>
      </c>
      <c r="B291" s="12" t="str">
        <f>+[1]GUINEE!AC1186</f>
        <v>...</v>
      </c>
      <c r="C291" s="12" t="str">
        <f>+[1]GUINEE!AD1186</f>
        <v>...</v>
      </c>
      <c r="D291" s="12" t="str">
        <f>+[1]GUINEE!AE1186</f>
        <v>...</v>
      </c>
      <c r="E291" s="12" t="str">
        <f>+[1]GUINEE!AF1186</f>
        <v>...</v>
      </c>
      <c r="F291" s="12" t="str">
        <f>+[1]GUINEE!AJ1186</f>
        <v>...</v>
      </c>
      <c r="G291" s="12" t="str">
        <f>+[1]GUINEE!AO1186</f>
        <v>...</v>
      </c>
      <c r="H291" s="12" t="str">
        <f>+[1]GUINEE!AV1186</f>
        <v>...</v>
      </c>
      <c r="I291" s="12" t="str">
        <f>+[1]GUINEE!BE1186</f>
        <v>...</v>
      </c>
      <c r="J291" s="12" t="str">
        <f>+[1]GUINEE!BQ1186</f>
        <v>...</v>
      </c>
      <c r="K291" s="12" t="str">
        <f>+[1]GUINEE!CD1186</f>
        <v>...</v>
      </c>
      <c r="L291" s="12" t="str">
        <f>+[1]GUINEE!CP1186</f>
        <v>...</v>
      </c>
      <c r="M291" s="12" t="str">
        <f>+[1]GUINEE!CX1186</f>
        <v>...</v>
      </c>
    </row>
    <row r="292" spans="1:13" ht="15" thickTop="1" x14ac:dyDescent="0.3">
      <c r="A292" s="24" t="s">
        <v>73</v>
      </c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</row>
    <row r="293" spans="1:13" x14ac:dyDescent="0.3">
      <c r="A293" s="2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 x14ac:dyDescent="0.3">
      <c r="A294" s="2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 ht="18" x14ac:dyDescent="0.35">
      <c r="A295" s="16"/>
      <c r="B295" s="36"/>
      <c r="C295" s="36"/>
      <c r="D295" s="17" t="s">
        <v>76</v>
      </c>
      <c r="E295" s="36"/>
      <c r="F295" s="36"/>
      <c r="G295" s="36"/>
      <c r="H295" s="36"/>
      <c r="I295" s="36"/>
      <c r="J295" s="36"/>
      <c r="K295" s="36"/>
      <c r="L295" s="36"/>
      <c r="M295" s="36"/>
    </row>
    <row r="296" spans="1:13" x14ac:dyDescent="0.3">
      <c r="A296" s="16"/>
      <c r="B296" s="36"/>
      <c r="C296" s="36"/>
      <c r="D296" s="36" t="s">
        <v>41</v>
      </c>
      <c r="E296" s="36"/>
      <c r="F296" s="36"/>
      <c r="G296" s="36"/>
      <c r="H296" s="36"/>
      <c r="I296" s="36"/>
      <c r="J296" s="36"/>
      <c r="K296" s="36"/>
      <c r="L296" s="36"/>
      <c r="M296" s="36"/>
    </row>
    <row r="297" spans="1:13" ht="15" thickBot="1" x14ac:dyDescent="0.35">
      <c r="A297" s="16"/>
      <c r="B297" s="36"/>
      <c r="C297" s="36"/>
      <c r="D297" s="36"/>
      <c r="E297" s="36"/>
      <c r="F297" s="36"/>
      <c r="G297" s="36"/>
      <c r="H297" s="36"/>
      <c r="I297" s="36"/>
      <c r="J297" s="36"/>
      <c r="K297" s="36"/>
      <c r="L297" s="36"/>
      <c r="M297" s="36"/>
    </row>
    <row r="298" spans="1:13" ht="15" thickTop="1" x14ac:dyDescent="0.3">
      <c r="A298" s="18"/>
      <c r="B298" s="19">
        <f>+B5</f>
        <v>2012</v>
      </c>
      <c r="C298" s="19">
        <f>+C5</f>
        <v>2013</v>
      </c>
      <c r="D298" s="19">
        <f>+D5</f>
        <v>2014</v>
      </c>
      <c r="E298" s="19">
        <f>+E5</f>
        <v>2015</v>
      </c>
      <c r="F298" s="19">
        <f>+F5</f>
        <v>2016</v>
      </c>
      <c r="G298" s="19">
        <f>+G5</f>
        <v>2017</v>
      </c>
      <c r="H298" s="19">
        <f>+H5</f>
        <v>2018</v>
      </c>
      <c r="I298" s="19">
        <f>+I5</f>
        <v>2019</v>
      </c>
      <c r="J298" s="19">
        <f>+J5</f>
        <v>2020</v>
      </c>
      <c r="K298" s="19">
        <f>+K5</f>
        <v>2021</v>
      </c>
      <c r="L298" s="19">
        <f>+L5</f>
        <v>2022</v>
      </c>
      <c r="M298" s="19">
        <f>+M5</f>
        <v>2023</v>
      </c>
    </row>
    <row r="299" spans="1:13" ht="15" thickBot="1" x14ac:dyDescent="0.35">
      <c r="A299" s="20"/>
      <c r="B299" s="21" t="str">
        <f>+B6</f>
        <v/>
      </c>
      <c r="C299" s="21">
        <f>+C6</f>
        <v>0</v>
      </c>
      <c r="D299" s="21">
        <f>+D6</f>
        <v>0</v>
      </c>
      <c r="E299" s="21">
        <f>+E6</f>
        <v>0</v>
      </c>
      <c r="F299" s="21">
        <f>+F6</f>
        <v>0</v>
      </c>
      <c r="G299" s="21">
        <f>+G6</f>
        <v>0</v>
      </c>
      <c r="H299" s="21">
        <f>+H6</f>
        <v>0</v>
      </c>
      <c r="I299" s="21">
        <f>+I6</f>
        <v>0</v>
      </c>
      <c r="J299" s="21" t="str">
        <f>+J6</f>
        <v>Estim.</v>
      </c>
      <c r="K299" s="21" t="str">
        <f>+K6</f>
        <v>Estim.</v>
      </c>
      <c r="L299" s="21" t="str">
        <f>+L6</f>
        <v>Estim.</v>
      </c>
      <c r="M299" s="21" t="str">
        <f>+M6</f>
        <v>Màj.</v>
      </c>
    </row>
    <row r="300" spans="1:13" ht="15" thickTop="1" x14ac:dyDescent="0.3">
      <c r="A300" s="2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 x14ac:dyDescent="0.3">
      <c r="A301" s="6" t="s">
        <v>44</v>
      </c>
      <c r="B301" s="12">
        <f>+[1]GUINEE!AC1053</f>
        <v>8.3794200003891733E-2</v>
      </c>
      <c r="C301" s="12">
        <f>+[1]GUINEE!AD1053</f>
        <v>-3.9556940834781423E-2</v>
      </c>
      <c r="D301" s="12">
        <f>+[1]GUINEE!AE1053</f>
        <v>-7.3299296666756711E-3</v>
      </c>
      <c r="E301" s="12">
        <f>+[1]GUINEE!AF1053</f>
        <v>-9.2887770643937342E-2</v>
      </c>
      <c r="F301" s="12">
        <f>+[1]GUINEE!AJ1053</f>
        <v>-9.5109533001075247E-2</v>
      </c>
      <c r="G301" s="12">
        <f>+[1]GUINEE!AO1053</f>
        <v>-2.0707680624114138E-2</v>
      </c>
      <c r="H301" s="12">
        <f>+[1]GUINEE!AV1053</f>
        <v>-3.0397139040858886E-2</v>
      </c>
      <c r="I301" s="12">
        <f>+[1]GUINEE!BE1053</f>
        <v>-4.4167916862067301E-2</v>
      </c>
      <c r="J301" s="12">
        <f>+[1]GUINEE!BQ1053</f>
        <v>-4.5754850963646551E-2</v>
      </c>
      <c r="K301" s="12">
        <f>+[1]GUINEE!CD1053</f>
        <v>9.0413989662462627E-3</v>
      </c>
      <c r="L301" s="12">
        <f>+[1]GUINEE!CP1053</f>
        <v>2.8688968457092165E-2</v>
      </c>
      <c r="M301" s="12">
        <f>+[1]GUINEE!CX1053</f>
        <v>-4.0959306979957033E-2</v>
      </c>
    </row>
    <row r="302" spans="1:13" x14ac:dyDescent="0.3">
      <c r="A302" s="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</row>
    <row r="303" spans="1:13" x14ac:dyDescent="0.3">
      <c r="A303" s="6" t="s">
        <v>45</v>
      </c>
      <c r="B303" s="12">
        <f>+[1]GUINEE!AC1055</f>
        <v>7.278449201965341E-2</v>
      </c>
      <c r="C303" s="12">
        <f>+[1]GUINEE!AD1055</f>
        <v>1.7538616070040879E-2</v>
      </c>
      <c r="D303" s="12">
        <f>+[1]GUINEE!AE1055</f>
        <v>-1.8491317375313999E-2</v>
      </c>
      <c r="E303" s="12">
        <f>+[1]GUINEE!AF1055</f>
        <v>-0.29438027984060039</v>
      </c>
      <c r="F303" s="12">
        <f>+[1]GUINEE!AJ1055</f>
        <v>-7.1092929950359568E-2</v>
      </c>
      <c r="G303" s="12">
        <f>+[1]GUINEE!AO1055</f>
        <v>-1.531935674982365E-2</v>
      </c>
      <c r="H303" s="12">
        <f>+[1]GUINEE!AV1055</f>
        <v>1.5780172835349743E-2</v>
      </c>
      <c r="I303" s="12">
        <f>+[1]GUINEE!BE1055</f>
        <v>-7.78997363706838E-2</v>
      </c>
      <c r="J303" s="12">
        <f>+[1]GUINEE!BQ1055</f>
        <v>-0.11101606433734308</v>
      </c>
      <c r="K303" s="12">
        <f>+[1]GUINEE!CD1055</f>
        <v>0.13062926333429503</v>
      </c>
      <c r="L303" s="12">
        <f>+[1]GUINEE!CP1055</f>
        <v>-8.6342676888371012E-3</v>
      </c>
      <c r="M303" s="12">
        <f>+[1]GUINEE!CX1055</f>
        <v>4.3893655266336047E-2</v>
      </c>
    </row>
    <row r="304" spans="1:13" x14ac:dyDescent="0.3">
      <c r="A304" s="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</row>
    <row r="305" spans="1:13" x14ac:dyDescent="0.3">
      <c r="A305" s="6" t="s">
        <v>46</v>
      </c>
      <c r="B305" s="12">
        <f>+[1]GUINEE!AC1057</f>
        <v>-4.1111232108200476E-3</v>
      </c>
      <c r="C305" s="12">
        <f>+[1]GUINEE!AD1057</f>
        <v>3.8334174576776306E-2</v>
      </c>
      <c r="D305" s="12">
        <f>+[1]GUINEE!AE1057</f>
        <v>3.2244973365514289E-2</v>
      </c>
      <c r="E305" s="12">
        <f>+[1]GUINEE!AF1057</f>
        <v>-0.22805893654175269</v>
      </c>
      <c r="F305" s="12">
        <f>+[1]GUINEE!AJ1057</f>
        <v>5.4568458083025247E-2</v>
      </c>
      <c r="G305" s="12">
        <f>+[1]GUINEE!AO1057</f>
        <v>-0.14217081199320253</v>
      </c>
      <c r="H305" s="12">
        <f>+[1]GUINEE!AV1057</f>
        <v>7.199788554336165E-3</v>
      </c>
      <c r="I305" s="12">
        <f>+[1]GUINEE!BE1057</f>
        <v>9.783434127575789E-3</v>
      </c>
      <c r="J305" s="12">
        <f>+[1]GUINEE!BQ1057</f>
        <v>-8.6942881516595308E-2</v>
      </c>
      <c r="K305" s="12">
        <f>+[1]GUINEE!CD1057</f>
        <v>0.126505875778993</v>
      </c>
      <c r="L305" s="12">
        <f>+[1]GUINEE!CP1057</f>
        <v>-1.6192746612431454E-2</v>
      </c>
      <c r="M305" s="12">
        <f>+[1]GUINEE!CX1057</f>
        <v>6.1736079993994233E-2</v>
      </c>
    </row>
    <row r="306" spans="1:13" x14ac:dyDescent="0.3">
      <c r="A306" s="6" t="s">
        <v>47</v>
      </c>
      <c r="B306" s="12">
        <f>+[1]GUINEE!AC1058</f>
        <v>7.1864020557147995E-2</v>
      </c>
      <c r="C306" s="12">
        <f>+[1]GUINEE!AD1058</f>
        <v>1.681149175998619E-2</v>
      </c>
      <c r="D306" s="12">
        <f>+[1]GUINEE!AE1058</f>
        <v>-2.6085156863946645E-2</v>
      </c>
      <c r="E306" s="12">
        <f>+[1]GUINEE!AF1058</f>
        <v>-1.9744910300450304E-2</v>
      </c>
      <c r="F306" s="12">
        <f>+[1]GUINEE!AJ1058</f>
        <v>1.0267977472744761E-2</v>
      </c>
      <c r="G306" s="12">
        <f>+[1]GUINEE!AO1058</f>
        <v>8.3012735104456392E-4</v>
      </c>
      <c r="H306" s="12">
        <f>+[1]GUINEE!AV1058</f>
        <v>8.4790263970409042E-3</v>
      </c>
      <c r="I306" s="12">
        <f>+[1]GUINEE!BE1058</f>
        <v>7.2078513847355103E-3</v>
      </c>
      <c r="J306" s="12">
        <f>+[1]GUINEE!BQ1058</f>
        <v>-2.6469016457997908E-2</v>
      </c>
      <c r="K306" s="12">
        <f>+[1]GUINEE!CD1058</f>
        <v>5.8701993778127876E-3</v>
      </c>
      <c r="L306" s="12">
        <f>+[1]GUINEE!CP1058</f>
        <v>1.048435907630616E-3</v>
      </c>
      <c r="M306" s="12">
        <f>+[1]GUINEE!CX1058</f>
        <v>1.6142588225217736E-2</v>
      </c>
    </row>
    <row r="307" spans="1:13" x14ac:dyDescent="0.3">
      <c r="A307" s="15" t="s">
        <v>48</v>
      </c>
      <c r="B307" s="12">
        <f>+[1]GUINEE!AC1059</f>
        <v>-7.5975143767968087E-2</v>
      </c>
      <c r="C307" s="12">
        <f>+[1]GUINEE!AD1059</f>
        <v>2.1522682816790116E-2</v>
      </c>
      <c r="D307" s="12">
        <f>+[1]GUINEE!AE1059</f>
        <v>5.8330130229460937E-2</v>
      </c>
      <c r="E307" s="12">
        <f>+[1]GUINEE!AF1059</f>
        <v>-0.20831402624130238</v>
      </c>
      <c r="F307" s="12">
        <f>+[1]GUINEE!AJ1059</f>
        <v>4.4300480610280524E-2</v>
      </c>
      <c r="G307" s="12">
        <f>+[1]GUINEE!AO1059</f>
        <v>-0.14300093934424712</v>
      </c>
      <c r="H307" s="12">
        <f>+[1]GUINEE!AV1059</f>
        <v>-1.2792378427046614E-3</v>
      </c>
      <c r="I307" s="12">
        <f>+[1]GUINEE!BE1059</f>
        <v>2.5755827428401989E-3</v>
      </c>
      <c r="J307" s="12">
        <f>+[1]GUINEE!BQ1059</f>
        <v>-6.0473865058597379E-2</v>
      </c>
      <c r="K307" s="12">
        <f>+[1]GUINEE!CD1059</f>
        <v>0.12063567640118021</v>
      </c>
      <c r="L307" s="12">
        <f>+[1]GUINEE!CP1059</f>
        <v>-1.7241182520062046E-2</v>
      </c>
      <c r="M307" s="12">
        <f>+[1]GUINEE!CX1059</f>
        <v>4.5593491768776494E-2</v>
      </c>
    </row>
    <row r="308" spans="1:13" x14ac:dyDescent="0.3">
      <c r="A308" s="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</row>
    <row r="309" spans="1:13" x14ac:dyDescent="0.3">
      <c r="A309" s="6" t="s">
        <v>49</v>
      </c>
      <c r="B309" s="12">
        <f>+[1]GUINEE!AC1061</f>
        <v>7.689561523047346E-2</v>
      </c>
      <c r="C309" s="12">
        <f>+[1]GUINEE!AD1061</f>
        <v>-2.079555850673543E-2</v>
      </c>
      <c r="D309" s="12">
        <f>+[1]GUINEE!AE1061</f>
        <v>-5.0736290740828291E-2</v>
      </c>
      <c r="E309" s="12">
        <f>+[1]GUINEE!AF1061</f>
        <v>-6.6321343298847729E-2</v>
      </c>
      <c r="F309" s="12">
        <f>+[1]GUINEE!AJ1061</f>
        <v>-0.12566138803338481</v>
      </c>
      <c r="G309" s="12">
        <f>+[1]GUINEE!AO1061</f>
        <v>0.1268514552433789</v>
      </c>
      <c r="H309" s="12">
        <f>+[1]GUINEE!AV1061</f>
        <v>8.5803842810135006E-3</v>
      </c>
      <c r="I309" s="12">
        <f>+[1]GUINEE!BE1061</f>
        <v>-8.7683170498259549E-2</v>
      </c>
      <c r="J309" s="12">
        <f>+[1]GUINEE!BQ1061</f>
        <v>-2.4073182820747819E-2</v>
      </c>
      <c r="K309" s="12">
        <f>+[1]GUINEE!CD1061</f>
        <v>4.123387555302083E-3</v>
      </c>
      <c r="L309" s="12">
        <f>+[1]GUINEE!CP1061</f>
        <v>7.5584789235943516E-3</v>
      </c>
      <c r="M309" s="12">
        <f>+[1]GUINEE!CX1061</f>
        <v>-1.7842424727658186E-2</v>
      </c>
    </row>
    <row r="310" spans="1:13" x14ac:dyDescent="0.3">
      <c r="A310" s="6" t="s">
        <v>50</v>
      </c>
      <c r="B310" s="12">
        <f>+[1]GUINEE!AC1062</f>
        <v>7.689561523047346E-2</v>
      </c>
      <c r="C310" s="12">
        <f>+[1]GUINEE!AD1062</f>
        <v>-2.079555850673543E-2</v>
      </c>
      <c r="D310" s="12">
        <f>+[1]GUINEE!AE1062</f>
        <v>-5.0736290740828291E-2</v>
      </c>
      <c r="E310" s="12">
        <f>+[1]GUINEE!AF1062</f>
        <v>-6.6321343298847729E-2</v>
      </c>
      <c r="F310" s="12">
        <f>+[1]GUINEE!AJ1062</f>
        <v>-0.12566138803338481</v>
      </c>
      <c r="G310" s="12">
        <f>+[1]GUINEE!AO1062</f>
        <v>0.1268514552433789</v>
      </c>
      <c r="H310" s="12">
        <f>+[1]GUINEE!AV1062</f>
        <v>8.5803842810135006E-3</v>
      </c>
      <c r="I310" s="12">
        <f>+[1]GUINEE!BE1062</f>
        <v>-8.7683170498259549E-2</v>
      </c>
      <c r="J310" s="12">
        <f>+[1]GUINEE!BQ1062</f>
        <v>-2.4073182820747819E-2</v>
      </c>
      <c r="K310" s="12">
        <f>+[1]GUINEE!CD1062</f>
        <v>4.123387555302083E-3</v>
      </c>
      <c r="L310" s="12">
        <f>+[1]GUINEE!CP1062</f>
        <v>7.5584789235943516E-3</v>
      </c>
      <c r="M310" s="12">
        <f>+[1]GUINEE!CX1062</f>
        <v>-1.7842424727658186E-2</v>
      </c>
    </row>
    <row r="311" spans="1:13" x14ac:dyDescent="0.3">
      <c r="A311" s="6" t="s">
        <v>67</v>
      </c>
      <c r="B311" s="12">
        <f>+[1]GUINEE!AC1063</f>
        <v>6.5316845661747433E-2</v>
      </c>
      <c r="C311" s="12">
        <f>+[1]GUINEE!AD1063</f>
        <v>-5.1228495992163482E-2</v>
      </c>
      <c r="D311" s="12">
        <f>+[1]GUINEE!AE1063</f>
        <v>-1.7682972656175269E-2</v>
      </c>
      <c r="E311" s="12">
        <f>+[1]GUINEE!AF1063</f>
        <v>-1.3199202047095166E-2</v>
      </c>
      <c r="F311" s="12">
        <f>+[1]GUINEE!AJ1063</f>
        <v>-0.10777532639585771</v>
      </c>
      <c r="G311" s="12">
        <f>+[1]GUINEE!AO1063</f>
        <v>-2.5164031701778066E-2</v>
      </c>
      <c r="H311" s="12">
        <f>+[1]GUINEE!AV1063</f>
        <v>8.0208070112129503E-3</v>
      </c>
      <c r="I311" s="12">
        <f>+[1]GUINEE!BE1063</f>
        <v>-3.2354173447089088E-2</v>
      </c>
      <c r="J311" s="12">
        <f>+[1]GUINEE!BQ1063</f>
        <v>-1.1777536972466817E-2</v>
      </c>
      <c r="K311" s="12">
        <f>+[1]GUINEE!CD1063</f>
        <v>-1.3589817621326781E-3</v>
      </c>
      <c r="L311" s="12">
        <f>+[1]GUINEE!CP1063</f>
        <v>2.3010446156009608E-2</v>
      </c>
      <c r="M311" s="12">
        <f>+[1]GUINEE!CX1063</f>
        <v>-2.8605303674336361E-3</v>
      </c>
    </row>
    <row r="312" spans="1:13" x14ac:dyDescent="0.3">
      <c r="A312" s="15" t="s">
        <v>52</v>
      </c>
      <c r="B312" s="12">
        <f>+[1]GUINEE!AC1064</f>
        <v>1.157876956872596E-2</v>
      </c>
      <c r="C312" s="12">
        <f>+[1]GUINEE!AD1064</f>
        <v>3.0432937485428111E-2</v>
      </c>
      <c r="D312" s="12">
        <f>+[1]GUINEE!AE1064</f>
        <v>-3.3053318084653019E-2</v>
      </c>
      <c r="E312" s="12">
        <f>+[1]GUINEE!AF1064</f>
        <v>-5.312214125175261E-2</v>
      </c>
      <c r="F312" s="12">
        <f>+[1]GUINEE!AJ1064</f>
        <v>-1.7886061637527088E-2</v>
      </c>
      <c r="G312" s="12">
        <f>+[1]GUINEE!AO1064</f>
        <v>0.15201548694515699</v>
      </c>
      <c r="H312" s="12">
        <f>+[1]GUINEE!AV1064</f>
        <v>5.595772698005401E-4</v>
      </c>
      <c r="I312" s="12">
        <f>+[1]GUINEE!BE1064</f>
        <v>-5.5328997051170441E-2</v>
      </c>
      <c r="J312" s="12">
        <f>+[1]GUINEE!BQ1064</f>
        <v>-1.2295645848281014E-2</v>
      </c>
      <c r="K312" s="12">
        <f>+[1]GUINEE!CD1064</f>
        <v>5.4823693174347555E-3</v>
      </c>
      <c r="L312" s="12">
        <f>+[1]GUINEE!CP1064</f>
        <v>-1.5451967232415272E-2</v>
      </c>
      <c r="M312" s="12">
        <f>+[1]GUINEE!CX1064</f>
        <v>-1.4981894360224549E-2</v>
      </c>
    </row>
    <row r="313" spans="1:13" x14ac:dyDescent="0.3">
      <c r="A313" s="6" t="s">
        <v>64</v>
      </c>
      <c r="B313" s="12">
        <f>+[1]GUINEE!AC1065</f>
        <v>2.209854283543845E-2</v>
      </c>
      <c r="C313" s="12">
        <f>+[1]GUINEE!AD1065</f>
        <v>1.3278419105623874E-2</v>
      </c>
      <c r="D313" s="12">
        <f>+[1]GUINEE!AE1065</f>
        <v>-3.6622212722283949E-2</v>
      </c>
      <c r="E313" s="12">
        <f>+[1]GUINEE!AF1065</f>
        <v>-2.2345045927487886E-2</v>
      </c>
      <c r="F313" s="12">
        <f>+[1]GUINEE!AJ1065</f>
        <v>-9.900173342407623E-3</v>
      </c>
      <c r="G313" s="12">
        <f>+[1]GUINEE!AO1065</f>
        <v>8.2684785683391396E-2</v>
      </c>
      <c r="H313" s="12">
        <f>+[1]GUINEE!AV1065</f>
        <v>-8.3620229707602797E-3</v>
      </c>
      <c r="I313" s="12">
        <f>+[1]GUINEE!BE1065</f>
        <v>-5.3726044221967591E-2</v>
      </c>
      <c r="J313" s="12">
        <f>+[1]GUINEE!BQ1065</f>
        <v>-1.0950643629601298E-3</v>
      </c>
      <c r="K313" s="12">
        <f>+[1]GUINEE!CD1065</f>
        <v>1.3876501934929156E-2</v>
      </c>
      <c r="L313" s="12">
        <f>+[1]GUINEE!CP1065</f>
        <v>1.4678322609690927E-2</v>
      </c>
      <c r="M313" s="12">
        <f>+[1]GUINEE!CX1065</f>
        <v>-1.8449718546377513E-2</v>
      </c>
    </row>
    <row r="314" spans="1:13" x14ac:dyDescent="0.3">
      <c r="A314" s="6" t="s">
        <v>65</v>
      </c>
      <c r="B314" s="12">
        <f>+[1]GUINEE!AC1066</f>
        <v>-1.0519773266712482E-2</v>
      </c>
      <c r="C314" s="12">
        <f>+[1]GUINEE!AD1066</f>
        <v>1.715451837980423E-2</v>
      </c>
      <c r="D314" s="12">
        <f>+[1]GUINEE!AE1066</f>
        <v>3.5688946376309276E-3</v>
      </c>
      <c r="E314" s="12">
        <f>+[1]GUINEE!AF1066</f>
        <v>-3.0777095324264724E-2</v>
      </c>
      <c r="F314" s="12">
        <f>+[1]GUINEE!AJ1066</f>
        <v>-7.9858882951194723E-3</v>
      </c>
      <c r="G314" s="12">
        <f>+[1]GUINEE!AO1066</f>
        <v>6.9330701261765562E-2</v>
      </c>
      <c r="H314" s="12">
        <f>+[1]GUINEE!AV1066</f>
        <v>8.92160024056083E-3</v>
      </c>
      <c r="I314" s="12">
        <f>+[1]GUINEE!BE1066</f>
        <v>-1.6029528292028222E-3</v>
      </c>
      <c r="J314" s="12">
        <f>+[1]GUINEE!BQ1066</f>
        <v>-1.120058148532092E-2</v>
      </c>
      <c r="K314" s="12">
        <f>+[1]GUINEE!CD1066</f>
        <v>-8.3941326174943841E-3</v>
      </c>
      <c r="L314" s="12">
        <f>+[1]GUINEE!CP1066</f>
        <v>-3.0130289842106209E-2</v>
      </c>
      <c r="M314" s="12">
        <f>+[1]GUINEE!CX1066</f>
        <v>3.4678241861529906E-3</v>
      </c>
    </row>
    <row r="315" spans="1:13" x14ac:dyDescent="0.3">
      <c r="A315" s="6" t="s">
        <v>55</v>
      </c>
      <c r="B315" s="12">
        <f>+[1]GUINEE!AC1067</f>
        <v>0</v>
      </c>
      <c r="C315" s="12">
        <f>+[1]GUINEE!AD1067</f>
        <v>0</v>
      </c>
      <c r="D315" s="12">
        <f>+[1]GUINEE!AE1067</f>
        <v>0</v>
      </c>
      <c r="E315" s="12">
        <f>+[1]GUINEE!AF1067</f>
        <v>0</v>
      </c>
      <c r="F315" s="12">
        <f>+[1]GUINEE!AJ1067</f>
        <v>0</v>
      </c>
      <c r="G315" s="12">
        <f>+[1]GUINEE!AO1067</f>
        <v>0</v>
      </c>
      <c r="H315" s="12">
        <f>+[1]GUINEE!AV1067</f>
        <v>0</v>
      </c>
      <c r="I315" s="12">
        <f>+[1]GUINEE!BE1067</f>
        <v>0</v>
      </c>
      <c r="J315" s="12">
        <f>+[1]GUINEE!BQ1067</f>
        <v>0</v>
      </c>
      <c r="K315" s="12">
        <f>+[1]GUINEE!CD1067</f>
        <v>0</v>
      </c>
      <c r="L315" s="12">
        <f>+[1]GUINEE!CP1067</f>
        <v>0</v>
      </c>
      <c r="M315" s="12">
        <f>+[1]GUINEE!CX1067</f>
        <v>0</v>
      </c>
    </row>
    <row r="316" spans="1:13" x14ac:dyDescent="0.3">
      <c r="A316" s="6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</row>
    <row r="317" spans="1:13" x14ac:dyDescent="0.3">
      <c r="A317" s="6" t="s">
        <v>56</v>
      </c>
      <c r="B317" s="12">
        <f>+[1]GUINEE!AC1069</f>
        <v>1.1009707984238322E-2</v>
      </c>
      <c r="C317" s="12">
        <f>+[1]GUINEE!AD1069</f>
        <v>-5.7095556904822237E-2</v>
      </c>
      <c r="D317" s="12">
        <f>+[1]GUINEE!AE1069</f>
        <v>1.1161387708638327E-2</v>
      </c>
      <c r="E317" s="12">
        <f>+[1]GUINEE!AF1069</f>
        <v>0.20149250919666306</v>
      </c>
      <c r="F317" s="12">
        <f>+[1]GUINEE!AJ1069</f>
        <v>-2.4016603050715814E-2</v>
      </c>
      <c r="G317" s="12">
        <f>+[1]GUINEE!AO1069</f>
        <v>-5.3883238742904868E-3</v>
      </c>
      <c r="H317" s="12">
        <f>+[1]GUINEE!AV1069</f>
        <v>-4.6177311876208472E-2</v>
      </c>
      <c r="I317" s="12">
        <f>+[1]GUINEE!BE1069</f>
        <v>3.3731819508616381E-2</v>
      </c>
      <c r="J317" s="12">
        <f>+[1]GUINEE!BQ1069</f>
        <v>6.5261213373696614E-2</v>
      </c>
      <c r="K317" s="12">
        <f>+[1]GUINEE!CD1069</f>
        <v>-0.1215878643680489</v>
      </c>
      <c r="L317" s="12">
        <f>+[1]GUINEE!CP1069</f>
        <v>3.7323236145929438E-2</v>
      </c>
      <c r="M317" s="12">
        <f>+[1]GUINEE!CX1069</f>
        <v>-8.4852962246293129E-2</v>
      </c>
    </row>
    <row r="318" spans="1:13" x14ac:dyDescent="0.3">
      <c r="A318" s="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</row>
    <row r="319" spans="1:13" x14ac:dyDescent="0.3">
      <c r="A319" s="6" t="s">
        <v>57</v>
      </c>
      <c r="B319" s="12">
        <f>+[1]GUINEE!AC1071</f>
        <v>2.8827566461781678E-2</v>
      </c>
      <c r="C319" s="12">
        <f>+[1]GUINEE!AD1071</f>
        <v>-4.1587068680841548E-2</v>
      </c>
      <c r="D319" s="12">
        <f>+[1]GUINEE!AE1071</f>
        <v>2.7958123412845088E-3</v>
      </c>
      <c r="E319" s="12">
        <f>+[1]GUINEE!AF1071</f>
        <v>-4.2345805256711506E-2</v>
      </c>
      <c r="F319" s="12">
        <f>+[1]GUINEE!AJ1071</f>
        <v>-3.8151787938717117E-2</v>
      </c>
      <c r="G319" s="12">
        <f>+[1]GUINEE!AO1071</f>
        <v>1.9790830366746098E-2</v>
      </c>
      <c r="H319" s="12">
        <f>+[1]GUINEE!AV1071</f>
        <v>-0.10190919437901062</v>
      </c>
      <c r="I319" s="12">
        <f>+[1]GUINEE!BE1071</f>
        <v>-2.926057960368823E-2</v>
      </c>
      <c r="J319" s="12">
        <f>+[1]GUINEE!BQ1071</f>
        <v>-4.5241303600359155E-2</v>
      </c>
      <c r="K319" s="12">
        <f>+[1]GUINEE!CD1071</f>
        <v>-0.17344088821192619</v>
      </c>
      <c r="L319" s="12">
        <f>+[1]GUINEE!CP1071</f>
        <v>2.2852899440374139E-2</v>
      </c>
      <c r="M319" s="12">
        <f>+[1]GUINEE!CX1071</f>
        <v>-3.2872145031800547E-2</v>
      </c>
    </row>
    <row r="320" spans="1:13" x14ac:dyDescent="0.3">
      <c r="A320" s="6" t="s">
        <v>58</v>
      </c>
      <c r="B320" s="12" t="str">
        <f>+[1]GUINEE!AC1072</f>
        <v>...</v>
      </c>
      <c r="C320" s="12" t="str">
        <f>+[1]GUINEE!AD1072</f>
        <v>...</v>
      </c>
      <c r="D320" s="12" t="str">
        <f>+[1]GUINEE!AE1072</f>
        <v>...</v>
      </c>
      <c r="E320" s="12" t="str">
        <f>+[1]GUINEE!AF1072</f>
        <v>...</v>
      </c>
      <c r="F320" s="12" t="str">
        <f>+[1]GUINEE!AJ1072</f>
        <v>...</v>
      </c>
      <c r="G320" s="12" t="str">
        <f>+[1]GUINEE!AO1072</f>
        <v>...</v>
      </c>
      <c r="H320" s="12" t="str">
        <f>+[1]GUINEE!AV1072</f>
        <v>...</v>
      </c>
      <c r="I320" s="12" t="str">
        <f>+[1]GUINEE!BE1072</f>
        <v>...</v>
      </c>
      <c r="J320" s="12" t="str">
        <f>+[1]GUINEE!BQ1072</f>
        <v>...</v>
      </c>
      <c r="K320" s="12" t="str">
        <f>+[1]GUINEE!CD1072</f>
        <v>...</v>
      </c>
      <c r="L320" s="12" t="str">
        <f>+[1]GUINEE!CP1072</f>
        <v>...</v>
      </c>
      <c r="M320" s="12" t="str">
        <f>+[1]GUINEE!CX1072</f>
        <v>...</v>
      </c>
    </row>
    <row r="321" spans="1:13" x14ac:dyDescent="0.3">
      <c r="A321" s="6" t="s">
        <v>59</v>
      </c>
      <c r="B321" s="12" t="str">
        <f>+[1]GUINEE!AC1073</f>
        <v>...</v>
      </c>
      <c r="C321" s="12" t="str">
        <f>+[1]GUINEE!AD1073</f>
        <v>...</v>
      </c>
      <c r="D321" s="12" t="str">
        <f>+[1]GUINEE!AE1073</f>
        <v>...</v>
      </c>
      <c r="E321" s="12" t="str">
        <f>+[1]GUINEE!AF1073</f>
        <v>...</v>
      </c>
      <c r="F321" s="12" t="str">
        <f>+[1]GUINEE!AJ1073</f>
        <v>...</v>
      </c>
      <c r="G321" s="12" t="str">
        <f>+[1]GUINEE!AO1073</f>
        <v>...</v>
      </c>
      <c r="H321" s="12" t="str">
        <f>+[1]GUINEE!AV1073</f>
        <v>...</v>
      </c>
      <c r="I321" s="12" t="str">
        <f>+[1]GUINEE!BE1073</f>
        <v>...</v>
      </c>
      <c r="J321" s="12" t="str">
        <f>+[1]GUINEE!BQ1073</f>
        <v>...</v>
      </c>
      <c r="K321" s="12" t="str">
        <f>+[1]GUINEE!CD1073</f>
        <v>...</v>
      </c>
      <c r="L321" s="12" t="str">
        <f>+[1]GUINEE!CP1073</f>
        <v>...</v>
      </c>
      <c r="M321" s="12" t="str">
        <f>+[1]GUINEE!CX1073</f>
        <v>...</v>
      </c>
    </row>
    <row r="322" spans="1:13" x14ac:dyDescent="0.3">
      <c r="A322" s="6" t="s">
        <v>60</v>
      </c>
      <c r="B322" s="12" t="str">
        <f>+[1]GUINEE!AC1074</f>
        <v>...</v>
      </c>
      <c r="C322" s="12" t="str">
        <f>+[1]GUINEE!AD1074</f>
        <v>...</v>
      </c>
      <c r="D322" s="12" t="str">
        <f>+[1]GUINEE!AE1074</f>
        <v>...</v>
      </c>
      <c r="E322" s="12" t="str">
        <f>+[1]GUINEE!AF1074</f>
        <v>...</v>
      </c>
      <c r="F322" s="12" t="str">
        <f>+[1]GUINEE!AJ1074</f>
        <v>...</v>
      </c>
      <c r="G322" s="12" t="str">
        <f>+[1]GUINEE!AO1074</f>
        <v>...</v>
      </c>
      <c r="H322" s="12" t="str">
        <f>+[1]GUINEE!AV1074</f>
        <v>...</v>
      </c>
      <c r="I322" s="12" t="str">
        <f>+[1]GUINEE!BE1074</f>
        <v>...</v>
      </c>
      <c r="J322" s="12" t="str">
        <f>+[1]GUINEE!BQ1074</f>
        <v>...</v>
      </c>
      <c r="K322" s="12" t="str">
        <f>+[1]GUINEE!CD1074</f>
        <v>...</v>
      </c>
      <c r="L322" s="12" t="str">
        <f>+[1]GUINEE!CP1074</f>
        <v>...</v>
      </c>
      <c r="M322" s="12" t="str">
        <f>+[1]GUINEE!CX1074</f>
        <v>...</v>
      </c>
    </row>
    <row r="323" spans="1:13" x14ac:dyDescent="0.3">
      <c r="A323" s="6" t="s">
        <v>61</v>
      </c>
      <c r="B323" s="12" t="str">
        <f>+[1]GUINEE!AC1075</f>
        <v>...</v>
      </c>
      <c r="C323" s="12" t="str">
        <f>+[1]GUINEE!AD1075</f>
        <v>...</v>
      </c>
      <c r="D323" s="12" t="str">
        <f>+[1]GUINEE!AE1075</f>
        <v>...</v>
      </c>
      <c r="E323" s="12" t="str">
        <f>+[1]GUINEE!AF1075</f>
        <v>...</v>
      </c>
      <c r="F323" s="12" t="str">
        <f>+[1]GUINEE!AJ1075</f>
        <v>...</v>
      </c>
      <c r="G323" s="12" t="str">
        <f>+[1]GUINEE!AO1075</f>
        <v>...</v>
      </c>
      <c r="H323" s="12" t="str">
        <f>+[1]GUINEE!AV1075</f>
        <v>...</v>
      </c>
      <c r="I323" s="12" t="str">
        <f>+[1]GUINEE!BE1075</f>
        <v>...</v>
      </c>
      <c r="J323" s="12" t="str">
        <f>+[1]GUINEE!BQ1075</f>
        <v>...</v>
      </c>
      <c r="K323" s="12" t="str">
        <f>+[1]GUINEE!CD1075</f>
        <v>...</v>
      </c>
      <c r="L323" s="12" t="str">
        <f>+[1]GUINEE!CP1075</f>
        <v>...</v>
      </c>
      <c r="M323" s="12" t="str">
        <f>+[1]GUINEE!CX1075</f>
        <v>...</v>
      </c>
    </row>
    <row r="324" spans="1:13" x14ac:dyDescent="0.3">
      <c r="A324" s="6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</row>
    <row r="325" spans="1:13" x14ac:dyDescent="0.3">
      <c r="A325" s="6" t="s">
        <v>62</v>
      </c>
      <c r="B325" s="12">
        <f>+[1]GUINEE!AC1077</f>
        <v>-1.7817858477543358E-2</v>
      </c>
      <c r="C325" s="12">
        <f>+[1]GUINEE!AD1077</f>
        <v>-1.5508488223980691E-2</v>
      </c>
      <c r="D325" s="12">
        <f>+[1]GUINEE!AE1077</f>
        <v>8.3655753673538176E-3</v>
      </c>
      <c r="E325" s="12">
        <f>+[1]GUINEE!AF1077</f>
        <v>0.24383831445337459</v>
      </c>
      <c r="F325" s="12">
        <f>+[1]GUINEE!AJ1077</f>
        <v>1.4135184888001303E-2</v>
      </c>
      <c r="G325" s="12">
        <f>+[1]GUINEE!AO1077</f>
        <v>-2.5179154241036585E-2</v>
      </c>
      <c r="H325" s="12">
        <f>+[1]GUINEE!AV1077</f>
        <v>5.5731882502802144E-2</v>
      </c>
      <c r="I325" s="12">
        <f>+[1]GUINEE!BE1077</f>
        <v>6.2992399112304615E-2</v>
      </c>
      <c r="J325" s="12">
        <f>+[1]GUINEE!BQ1077</f>
        <v>0.11050251697405578</v>
      </c>
      <c r="K325" s="12">
        <f>+[1]GUINEE!CD1077</f>
        <v>5.1853023843877265E-2</v>
      </c>
      <c r="L325" s="12">
        <f>+[1]GUINEE!CP1077</f>
        <v>1.44703367055553E-2</v>
      </c>
      <c r="M325" s="12">
        <f>+[1]GUINEE!CX1077</f>
        <v>-5.1980817214492575E-2</v>
      </c>
    </row>
    <row r="326" spans="1:13" x14ac:dyDescent="0.3">
      <c r="A326" s="6" t="s">
        <v>58</v>
      </c>
      <c r="B326" s="12" t="str">
        <f>+[1]GUINEE!AC1078</f>
        <v>...</v>
      </c>
      <c r="C326" s="12" t="str">
        <f>+[1]GUINEE!AD1078</f>
        <v>...</v>
      </c>
      <c r="D326" s="12" t="str">
        <f>+[1]GUINEE!AE1078</f>
        <v>...</v>
      </c>
      <c r="E326" s="12" t="str">
        <f>+[1]GUINEE!AF1078</f>
        <v>...</v>
      </c>
      <c r="F326" s="12" t="str">
        <f>+[1]GUINEE!AJ1078</f>
        <v>...</v>
      </c>
      <c r="G326" s="12" t="str">
        <f>+[1]GUINEE!AO1078</f>
        <v>...</v>
      </c>
      <c r="H326" s="12" t="str">
        <f>+[1]GUINEE!AV1078</f>
        <v>...</v>
      </c>
      <c r="I326" s="12" t="str">
        <f>+[1]GUINEE!BE1078</f>
        <v>...</v>
      </c>
      <c r="J326" s="12" t="str">
        <f>+[1]GUINEE!BQ1078</f>
        <v>...</v>
      </c>
      <c r="K326" s="12" t="str">
        <f>+[1]GUINEE!CD1078</f>
        <v>...</v>
      </c>
      <c r="L326" s="12" t="str">
        <f>+[1]GUINEE!CP1078</f>
        <v>...</v>
      </c>
      <c r="M326" s="12" t="str">
        <f>+[1]GUINEE!CX1078</f>
        <v>...</v>
      </c>
    </row>
    <row r="327" spans="1:13" x14ac:dyDescent="0.3">
      <c r="A327" s="6" t="s">
        <v>63</v>
      </c>
      <c r="B327" s="12" t="str">
        <f>+[1]GUINEE!AC1079</f>
        <v>...</v>
      </c>
      <c r="C327" s="12" t="str">
        <f>+[1]GUINEE!AD1079</f>
        <v>...</v>
      </c>
      <c r="D327" s="12" t="str">
        <f>+[1]GUINEE!AE1079</f>
        <v>...</v>
      </c>
      <c r="E327" s="12" t="str">
        <f>+[1]GUINEE!AF1079</f>
        <v>...</v>
      </c>
      <c r="F327" s="12" t="str">
        <f>+[1]GUINEE!AJ1079</f>
        <v>...</v>
      </c>
      <c r="G327" s="12" t="str">
        <f>+[1]GUINEE!AO1079</f>
        <v>...</v>
      </c>
      <c r="H327" s="12" t="str">
        <f>+[1]GUINEE!AV1079</f>
        <v>...</v>
      </c>
      <c r="I327" s="12" t="str">
        <f>+[1]GUINEE!BE1079</f>
        <v>...</v>
      </c>
      <c r="J327" s="12" t="str">
        <f>+[1]GUINEE!BQ1079</f>
        <v>...</v>
      </c>
      <c r="K327" s="12" t="str">
        <f>+[1]GUINEE!CD1079</f>
        <v>...</v>
      </c>
      <c r="L327" s="12" t="str">
        <f>+[1]GUINEE!CP1079</f>
        <v>...</v>
      </c>
      <c r="M327" s="12" t="str">
        <f>+[1]GUINEE!CX1079</f>
        <v>...</v>
      </c>
    </row>
    <row r="328" spans="1:13" x14ac:dyDescent="0.3">
      <c r="A328" s="6" t="s">
        <v>60</v>
      </c>
      <c r="B328" s="12" t="str">
        <f>+[1]GUINEE!AC1080</f>
        <v>...</v>
      </c>
      <c r="C328" s="12" t="str">
        <f>+[1]GUINEE!AD1080</f>
        <v>...</v>
      </c>
      <c r="D328" s="12" t="str">
        <f>+[1]GUINEE!AE1080</f>
        <v>...</v>
      </c>
      <c r="E328" s="12" t="str">
        <f>+[1]GUINEE!AF1080</f>
        <v>...</v>
      </c>
      <c r="F328" s="12" t="str">
        <f>+[1]GUINEE!AJ1080</f>
        <v>...</v>
      </c>
      <c r="G328" s="12" t="str">
        <f>+[1]GUINEE!AO1080</f>
        <v>...</v>
      </c>
      <c r="H328" s="12" t="str">
        <f>+[1]GUINEE!AV1080</f>
        <v>...</v>
      </c>
      <c r="I328" s="12" t="str">
        <f>+[1]GUINEE!BE1080</f>
        <v>...</v>
      </c>
      <c r="J328" s="12" t="str">
        <f>+[1]GUINEE!BQ1080</f>
        <v>...</v>
      </c>
      <c r="K328" s="12" t="str">
        <f>+[1]GUINEE!CD1080</f>
        <v>...</v>
      </c>
      <c r="L328" s="12" t="str">
        <f>+[1]GUINEE!CP1080</f>
        <v>...</v>
      </c>
      <c r="M328" s="12" t="str">
        <f>+[1]GUINEE!CX1080</f>
        <v>...</v>
      </c>
    </row>
    <row r="329" spans="1:13" ht="15" thickBot="1" x14ac:dyDescent="0.35">
      <c r="A329" s="6" t="s">
        <v>61</v>
      </c>
      <c r="B329" s="12" t="str">
        <f>+[1]GUINEE!AC1081</f>
        <v>...</v>
      </c>
      <c r="C329" s="12" t="str">
        <f>+[1]GUINEE!AD1081</f>
        <v>...</v>
      </c>
      <c r="D329" s="12" t="str">
        <f>+[1]GUINEE!AE1081</f>
        <v>...</v>
      </c>
      <c r="E329" s="12" t="str">
        <f>+[1]GUINEE!AF1081</f>
        <v>...</v>
      </c>
      <c r="F329" s="12" t="str">
        <f>+[1]GUINEE!AJ1081</f>
        <v>...</v>
      </c>
      <c r="G329" s="12" t="str">
        <f>+[1]GUINEE!AO1081</f>
        <v>...</v>
      </c>
      <c r="H329" s="12" t="str">
        <f>+[1]GUINEE!AV1081</f>
        <v>...</v>
      </c>
      <c r="I329" s="12" t="str">
        <f>+[1]GUINEE!BE1081</f>
        <v>...</v>
      </c>
      <c r="J329" s="12" t="str">
        <f>+[1]GUINEE!BQ1081</f>
        <v>...</v>
      </c>
      <c r="K329" s="12" t="str">
        <f>+[1]GUINEE!CD1081</f>
        <v>...</v>
      </c>
      <c r="L329" s="12" t="str">
        <f>+[1]GUINEE!CP1081</f>
        <v>...</v>
      </c>
      <c r="M329" s="12" t="str">
        <f>+[1]GUINEE!CX1081</f>
        <v>...</v>
      </c>
    </row>
    <row r="330" spans="1:13" ht="15" thickTop="1" x14ac:dyDescent="0.3">
      <c r="A330" s="24" t="s">
        <v>73</v>
      </c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4"/>
      <c r="M330" s="14"/>
    </row>
    <row r="331" spans="1:13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3"/>
      <c r="M331" s="3"/>
    </row>
    <row r="332" spans="1:13" x14ac:dyDescent="0.3">
      <c r="L332" s="25"/>
      <c r="M332" s="25"/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deorgui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2023-10-17T06:05:59Z</dcterms:modified>
</cp:coreProperties>
</file>