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Tableau des Opérations financières de l'Etat\"/>
    </mc:Choice>
  </mc:AlternateContent>
  <bookViews>
    <workbookView xWindow="480" yWindow="348" windowWidth="18612" windowHeight="8160"/>
  </bookViews>
  <sheets>
    <sheet name="deofetch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77" i="1" l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3" i="1"/>
  <c r="B51" i="1"/>
  <c r="B50" i="1"/>
  <c r="B49" i="1"/>
  <c r="B47" i="1"/>
  <c r="B46" i="1"/>
  <c r="B45" i="1"/>
  <c r="B44" i="1"/>
  <c r="B43" i="1"/>
  <c r="B42" i="1"/>
  <c r="B41" i="1"/>
  <c r="B40" i="1"/>
  <c r="B39" i="1"/>
  <c r="B38" i="1"/>
  <c r="B36" i="1"/>
  <c r="B35" i="1"/>
  <c r="B34" i="1"/>
  <c r="B33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4" i="1"/>
  <c r="B13" i="1"/>
  <c r="B12" i="1"/>
  <c r="B11" i="1"/>
  <c r="B10" i="1"/>
  <c r="B9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3" i="1"/>
  <c r="C51" i="1"/>
  <c r="C50" i="1"/>
  <c r="C49" i="1"/>
  <c r="C47" i="1"/>
  <c r="C46" i="1"/>
  <c r="C45" i="1"/>
  <c r="C44" i="1"/>
  <c r="C43" i="1"/>
  <c r="C42" i="1"/>
  <c r="C41" i="1"/>
  <c r="C40" i="1"/>
  <c r="C39" i="1"/>
  <c r="C38" i="1"/>
  <c r="C36" i="1"/>
  <c r="C35" i="1"/>
  <c r="C34" i="1"/>
  <c r="C33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3" i="1"/>
  <c r="D51" i="1"/>
  <c r="D50" i="1"/>
  <c r="D49" i="1"/>
  <c r="D47" i="1"/>
  <c r="D46" i="1"/>
  <c r="D45" i="1"/>
  <c r="D44" i="1"/>
  <c r="D43" i="1"/>
  <c r="D42" i="1"/>
  <c r="D41" i="1"/>
  <c r="D40" i="1"/>
  <c r="D39" i="1"/>
  <c r="D38" i="1"/>
  <c r="D36" i="1"/>
  <c r="D35" i="1"/>
  <c r="D34" i="1"/>
  <c r="D33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4" i="1"/>
  <c r="D13" i="1"/>
  <c r="D12" i="1"/>
  <c r="D11" i="1"/>
  <c r="D10" i="1"/>
  <c r="D9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3" i="1"/>
  <c r="E51" i="1"/>
  <c r="E50" i="1"/>
  <c r="E49" i="1"/>
  <c r="E47" i="1"/>
  <c r="E46" i="1"/>
  <c r="E45" i="1"/>
  <c r="E44" i="1"/>
  <c r="E43" i="1"/>
  <c r="E42" i="1"/>
  <c r="E41" i="1"/>
  <c r="E40" i="1"/>
  <c r="E39" i="1"/>
  <c r="E38" i="1"/>
  <c r="E36" i="1"/>
  <c r="E35" i="1"/>
  <c r="E34" i="1"/>
  <c r="E33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4" i="1"/>
  <c r="E13" i="1"/>
  <c r="E12" i="1"/>
  <c r="E11" i="1"/>
  <c r="E10" i="1"/>
  <c r="E9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3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6" i="1"/>
  <c r="F35" i="1"/>
  <c r="F34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3" i="1"/>
  <c r="G51" i="1"/>
  <c r="G50" i="1"/>
  <c r="G49" i="1"/>
  <c r="G47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G10" i="1"/>
  <c r="G9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3" i="1"/>
  <c r="H51" i="1"/>
  <c r="H50" i="1"/>
  <c r="H49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3" i="1"/>
  <c r="I51" i="1"/>
  <c r="I50" i="1"/>
  <c r="I49" i="1"/>
  <c r="I47" i="1"/>
  <c r="I46" i="1"/>
  <c r="I45" i="1"/>
  <c r="I44" i="1"/>
  <c r="I43" i="1"/>
  <c r="I42" i="1"/>
  <c r="I41" i="1"/>
  <c r="I40" i="1"/>
  <c r="I39" i="1"/>
  <c r="I38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4" i="1"/>
  <c r="I13" i="1"/>
  <c r="I12" i="1"/>
  <c r="I11" i="1"/>
  <c r="I10" i="1"/>
  <c r="I9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3" i="1"/>
  <c r="J51" i="1"/>
  <c r="J50" i="1"/>
  <c r="J49" i="1"/>
  <c r="J47" i="1"/>
  <c r="J46" i="1"/>
  <c r="J45" i="1"/>
  <c r="J44" i="1"/>
  <c r="J43" i="1"/>
  <c r="J42" i="1"/>
  <c r="J41" i="1"/>
  <c r="J40" i="1"/>
  <c r="J39" i="1"/>
  <c r="J38" i="1"/>
  <c r="J36" i="1"/>
  <c r="J35" i="1"/>
  <c r="J34" i="1"/>
  <c r="J3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/>
  <c r="J13" i="1"/>
  <c r="J12" i="1"/>
  <c r="J11" i="1"/>
  <c r="J10" i="1"/>
  <c r="J9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3" i="1"/>
  <c r="K51" i="1"/>
  <c r="K50" i="1"/>
  <c r="K49" i="1"/>
  <c r="K47" i="1"/>
  <c r="K46" i="1"/>
  <c r="K45" i="1"/>
  <c r="K44" i="1"/>
  <c r="K43" i="1"/>
  <c r="K42" i="1"/>
  <c r="K41" i="1"/>
  <c r="K40" i="1"/>
  <c r="K39" i="1"/>
  <c r="K38" i="1"/>
  <c r="K36" i="1"/>
  <c r="K35" i="1"/>
  <c r="K34" i="1"/>
  <c r="K33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K12" i="1"/>
  <c r="K11" i="1"/>
  <c r="K10" i="1"/>
  <c r="K9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3" i="1"/>
  <c r="L51" i="1"/>
  <c r="L50" i="1"/>
  <c r="L49" i="1"/>
  <c r="L47" i="1"/>
  <c r="L46" i="1"/>
  <c r="L45" i="1"/>
  <c r="L44" i="1"/>
  <c r="L43" i="1"/>
  <c r="L42" i="1"/>
  <c r="L41" i="1"/>
  <c r="L40" i="1"/>
  <c r="L39" i="1"/>
  <c r="L38" i="1"/>
  <c r="L36" i="1"/>
  <c r="L35" i="1"/>
  <c r="L34" i="1"/>
  <c r="L33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  <c r="L13" i="1"/>
  <c r="L12" i="1"/>
  <c r="L11" i="1"/>
  <c r="L10" i="1"/>
  <c r="L9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3" i="1"/>
  <c r="M51" i="1"/>
  <c r="M50" i="1"/>
  <c r="M49" i="1"/>
  <c r="M47" i="1"/>
  <c r="M46" i="1"/>
  <c r="M45" i="1"/>
  <c r="M44" i="1"/>
  <c r="M43" i="1"/>
  <c r="M42" i="1"/>
  <c r="M41" i="1"/>
  <c r="M40" i="1"/>
  <c r="M39" i="1"/>
  <c r="M38" i="1"/>
  <c r="M36" i="1"/>
  <c r="M35" i="1"/>
  <c r="M34" i="1"/>
  <c r="M33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4" i="1"/>
  <c r="M13" i="1"/>
  <c r="M12" i="1"/>
  <c r="M11" i="1"/>
  <c r="M10" i="1"/>
  <c r="M9" i="1"/>
  <c r="L6" i="1"/>
  <c r="K6" i="1" s="1"/>
  <c r="J6" i="1" s="1"/>
  <c r="I6" i="1" s="1"/>
  <c r="H6" i="1" s="1"/>
  <c r="G6" i="1" s="1"/>
  <c r="F6" i="1" s="1"/>
  <c r="E6" i="1" s="1"/>
  <c r="D6" i="1" s="1"/>
  <c r="C6" i="1" s="1"/>
  <c r="B6" i="1" s="1"/>
</calcChain>
</file>

<file path=xl/sharedStrings.xml><?xml version="1.0" encoding="utf-8"?>
<sst xmlns="http://schemas.openxmlformats.org/spreadsheetml/2006/main" count="71" uniqueCount="69">
  <si>
    <t xml:space="preserve"> </t>
  </si>
  <si>
    <t>Recettes totales</t>
  </si>
  <si>
    <t xml:space="preserve">     Recettes pétrolières</t>
  </si>
  <si>
    <t xml:space="preserve">     Recettes non pétrolières</t>
  </si>
  <si>
    <t xml:space="preserve">          Recettes fiscales</t>
  </si>
  <si>
    <t xml:space="preserve">         Recettes non fiscales</t>
  </si>
  <si>
    <t xml:space="preserve">         CAA, recettes non classées et exceptionnelles</t>
  </si>
  <si>
    <t>Dépenses totales</t>
  </si>
  <si>
    <t xml:space="preserve">     Dépenses courantes</t>
  </si>
  <si>
    <t xml:space="preserve">        Salaires et traitements</t>
  </si>
  <si>
    <t xml:space="preserve">        Matériels et attres (y/c élections)</t>
  </si>
  <si>
    <t xml:space="preserve">        Intérêts</t>
  </si>
  <si>
    <t xml:space="preserve">          Dette extérieure</t>
  </si>
  <si>
    <t xml:space="preserve">          Dette intérieure</t>
  </si>
  <si>
    <t xml:space="preserve">            dont: BEAC, opérations traditionnelles</t>
  </si>
  <si>
    <t xml:space="preserve">                  BEAC, consolidations refinancement</t>
  </si>
  <si>
    <t xml:space="preserve">                  Banques primaires</t>
  </si>
  <si>
    <t xml:space="preserve">        Transferts et subventions</t>
  </si>
  <si>
    <t xml:space="preserve">               Dont: Transferts at titre des taxes affectées</t>
  </si>
  <si>
    <t xml:space="preserve">        Dépenses extra-budgétaires ou en attente de régularisation</t>
  </si>
  <si>
    <t xml:space="preserve">        Dépenses militaires</t>
  </si>
  <si>
    <t xml:space="preserve">                dont démobilisation</t>
  </si>
  <si>
    <t xml:space="preserve">                dont Traitements et salaires</t>
  </si>
  <si>
    <t xml:space="preserve">     Solde primaire (hors intérêts et investissements/res.externes)</t>
  </si>
  <si>
    <t xml:space="preserve">     Solde budgétaire primaire (hors intérêts)</t>
  </si>
  <si>
    <t xml:space="preserve">     Solde budgétaire primaire (hors intérêts et recettes pétrolières)</t>
  </si>
  <si>
    <t xml:space="preserve">     Solde budgétaire de base (hors investissements/res.externes)</t>
  </si>
  <si>
    <t xml:space="preserve">     Coût total restructurations (principal) et prêts nets</t>
  </si>
  <si>
    <t xml:space="preserve">     Dépenses d'investissement</t>
  </si>
  <si>
    <t xml:space="preserve">        Financement intérieur</t>
  </si>
  <si>
    <t xml:space="preserve">        Financement extérieur</t>
  </si>
  <si>
    <t>Solde global (base engagements, hors dons)</t>
  </si>
  <si>
    <t>Solde global (base engag. hors dons - hors consolid. BEAC)</t>
  </si>
  <si>
    <t>Solde global (base engagements, dons compris)</t>
  </si>
  <si>
    <t>Epargne financières sur ressources pétrolières (EFRP)</t>
  </si>
  <si>
    <t>Solde budgétaire de référence (en % du PIB)</t>
  </si>
  <si>
    <t>Variations des arriérés (baisse -)</t>
  </si>
  <si>
    <t xml:space="preserve">     Intérieurs (principal et intérêts)</t>
  </si>
  <si>
    <t xml:space="preserve">     Extérieurs (principal et intérêts)</t>
  </si>
  <si>
    <t>Solde global (base trésorerie)</t>
  </si>
  <si>
    <t>Financement total</t>
  </si>
  <si>
    <t xml:space="preserve">     Extérieur</t>
  </si>
  <si>
    <t xml:space="preserve">        Dons</t>
  </si>
  <si>
    <t xml:space="preserve">          Dons courants (aide budgétaire)</t>
  </si>
  <si>
    <t xml:space="preserve">                 dont Dons accordés à des pays étrangers</t>
  </si>
  <si>
    <t xml:space="preserve">          Dons-projets</t>
  </si>
  <si>
    <t xml:space="preserve">        Tirages</t>
  </si>
  <si>
    <t xml:space="preserve">          Trésorerie et programmes</t>
  </si>
  <si>
    <t xml:space="preserve">              Dont Prêts intra communautaire</t>
  </si>
  <si>
    <t xml:space="preserve">          Prêts-projets</t>
  </si>
  <si>
    <t xml:space="preserve">        Provisions pour service de la dette pétrolière</t>
  </si>
  <si>
    <t xml:space="preserve">        Variation de dépôts</t>
  </si>
  <si>
    <t xml:space="preserve">        Amortissements dette ext. (principal)</t>
  </si>
  <si>
    <t xml:space="preserve">        Allègement de la dette extérieure</t>
  </si>
  <si>
    <t xml:space="preserve">        Revenus exceptionnels du projet pétrolier /2</t>
  </si>
  <si>
    <t xml:space="preserve">     Intérieur</t>
  </si>
  <si>
    <t xml:space="preserve">        Système bancaire</t>
  </si>
  <si>
    <t xml:space="preserve">          BEAC, opérations traditionnelles</t>
  </si>
  <si>
    <t xml:space="preserve">          BEAC, consolidation refinancement</t>
  </si>
  <si>
    <t xml:space="preserve">          FMI (net)</t>
  </si>
  <si>
    <t xml:space="preserve">          Banques commerciales</t>
  </si>
  <si>
    <t xml:space="preserve">        Non bancaire 1/</t>
  </si>
  <si>
    <t xml:space="preserve">     Gap résiduel</t>
  </si>
  <si>
    <t xml:space="preserve">        dont: Appuis extérieurs supplémentaires</t>
  </si>
  <si>
    <t xml:space="preserve">     (En milliards de FCFA)</t>
  </si>
  <si>
    <t>Estim</t>
  </si>
  <si>
    <t>TCHAD : Tableau des opérations financières des Etats.</t>
  </si>
  <si>
    <r>
      <rPr>
        <b/>
        <u/>
        <sz val="9"/>
        <color theme="1"/>
        <rFont val="Calibri"/>
        <family val="2"/>
        <scheme val="minor"/>
      </rPr>
      <t>Sources</t>
    </r>
    <r>
      <rPr>
        <sz val="9"/>
        <color theme="1"/>
        <rFont val="Calibri"/>
        <family val="2"/>
        <scheme val="minor"/>
      </rPr>
      <t>: Administrations nationales et BEAC</t>
    </r>
  </si>
  <si>
    <t>Màj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</si>
</sst>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_)"/>
    <numFmt numFmtId="165" formatCode="0.0_)"/>
    <numFmt numFmtId="166" formatCode="0.0"/>
    <numFmt numFmtId="167" formatCode="0.0%"/>
  </numFmts>
  <fonts count="7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0" fontId="0" fillId="2" borderId="0" xfId="0" applyFont="1" applyFill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4" fillId="0" borderId="0" xfId="0" applyFont="1"/>
    <xf numFmtId="0" fontId="0" fillId="0" borderId="0" xfId="0" applyFont="1" applyBorder="1"/>
    <xf numFmtId="164" fontId="0" fillId="2" borderId="0" xfId="1" applyNumberFormat="1" applyFont="1" applyFill="1" applyBorder="1"/>
    <xf numFmtId="164" fontId="0" fillId="2" borderId="0" xfId="1" quotePrefix="1" applyNumberFormat="1" applyFont="1" applyFill="1" applyBorder="1" applyAlignment="1" applyProtection="1">
      <alignment horizontal="right"/>
    </xf>
    <xf numFmtId="164" fontId="0" fillId="2" borderId="0" xfId="1" applyNumberFormat="1" applyFont="1" applyFill="1" applyBorder="1" applyAlignment="1" applyProtection="1">
      <alignment horizontal="right"/>
    </xf>
    <xf numFmtId="164" fontId="3" fillId="2" borderId="0" xfId="1" applyNumberFormat="1" applyFont="1" applyFill="1" applyAlignment="1" applyProtection="1">
      <alignment horizontal="left"/>
    </xf>
    <xf numFmtId="166" fontId="0" fillId="2" borderId="0" xfId="1" applyNumberFormat="1" applyFont="1" applyFill="1" applyProtection="1"/>
    <xf numFmtId="0" fontId="0" fillId="2" borderId="0" xfId="0" applyFont="1" applyFill="1" applyAlignment="1" applyProtection="1">
      <alignment horizontal="left"/>
    </xf>
    <xf numFmtId="164" fontId="0" fillId="2" borderId="0" xfId="1" quotePrefix="1" applyNumberFormat="1" applyFont="1" applyFill="1" applyAlignment="1" applyProtection="1">
      <alignment horizontal="left"/>
    </xf>
    <xf numFmtId="164" fontId="0" fillId="2" borderId="0" xfId="1" applyNumberFormat="1" applyFont="1" applyFill="1" applyAlignment="1" applyProtection="1">
      <alignment horizontal="left"/>
    </xf>
    <xf numFmtId="166" fontId="0" fillId="2" borderId="0" xfId="1" applyNumberFormat="1" applyFont="1" applyFill="1" applyAlignment="1" applyProtection="1">
      <alignment horizontal="right"/>
    </xf>
    <xf numFmtId="164" fontId="0" fillId="2" borderId="0" xfId="1" applyNumberFormat="1" applyFont="1" applyFill="1"/>
    <xf numFmtId="167" fontId="0" fillId="2" borderId="0" xfId="2" applyNumberFormat="1" applyFont="1" applyFill="1" applyProtection="1"/>
    <xf numFmtId="0" fontId="0" fillId="0" borderId="0" xfId="0" applyFont="1" applyFill="1" applyAlignment="1" applyProtection="1">
      <alignment horizontal="left"/>
    </xf>
    <xf numFmtId="0" fontId="0" fillId="0" borderId="0" xfId="0" quotePrefix="1" applyFont="1" applyFill="1" applyAlignment="1" applyProtection="1">
      <alignment horizontal="left"/>
    </xf>
    <xf numFmtId="165" fontId="0" fillId="2" borderId="0" xfId="0" applyNumberFormat="1" applyFont="1" applyFill="1" applyProtection="1"/>
    <xf numFmtId="164" fontId="3" fillId="2" borderId="0" xfId="1" quotePrefix="1" applyNumberFormat="1" applyFont="1" applyFill="1" applyAlignment="1" applyProtection="1">
      <alignment horizontal="left"/>
    </xf>
    <xf numFmtId="164" fontId="3" fillId="2" borderId="0" xfId="1" applyNumberFormat="1" applyFont="1" applyFill="1"/>
    <xf numFmtId="0" fontId="5" fillId="0" borderId="1" xfId="0" quotePrefix="1" applyFont="1" applyBorder="1"/>
  </cellXfs>
  <cellStyles count="3">
    <cellStyle name="Normal" xfId="0" builtinId="0"/>
    <cellStyle name="Normal_TCHAD" xfId="1"/>
    <cellStyle name="Pourcentag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Tch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HAD"/>
      <sheetName val="MTCHAD"/>
      <sheetName val="Saisie Monnaie"/>
      <sheetName val="TrendConjonturel"/>
      <sheetName val="FMI_BEAC"/>
      <sheetName val="Service Dette"/>
      <sheetName val="Saisie BDP"/>
      <sheetName val="Saisie BDP New"/>
      <sheetName val="OUTPUT_GAP"/>
      <sheetName val="Données communes"/>
      <sheetName val="IPI_ICAI"/>
      <sheetName val="EAU_ELECT"/>
      <sheetName val="INSEED"/>
      <sheetName val="INVEST"/>
      <sheetName val="Graph1"/>
      <sheetName val="TCHTEXTE"/>
      <sheetName val="Prév inflation MT"/>
      <sheetName val="Modèles"/>
      <sheetName val="Feuil1"/>
    </sheetNames>
    <sheetDataSet>
      <sheetData sheetId="0">
        <row r="2035">
          <cell r="AC2035">
            <v>1375.3717161541999</v>
          </cell>
          <cell r="AH2035">
            <v>1212.538</v>
          </cell>
          <cell r="AM2035">
            <v>1424.1620000000003</v>
          </cell>
          <cell r="AR2035">
            <v>683</v>
          </cell>
          <cell r="AV2035">
            <v>576.02453621268819</v>
          </cell>
          <cell r="BA2035">
            <v>620</v>
          </cell>
          <cell r="BH2035">
            <v>737.5</v>
          </cell>
          <cell r="BQ2035">
            <v>806.02655619644747</v>
          </cell>
          <cell r="CC2035">
            <v>915.82700000000045</v>
          </cell>
          <cell r="CN2035">
            <v>1014.8547106497469</v>
          </cell>
          <cell r="CZ2035">
            <v>1369.62</v>
          </cell>
          <cell r="DH2035">
            <v>1525.877976174339</v>
          </cell>
        </row>
        <row r="2036">
          <cell r="AC2036">
            <v>1019.975324159</v>
          </cell>
          <cell r="AH2036">
            <v>751.18200000000002</v>
          </cell>
          <cell r="AM2036">
            <v>633.053</v>
          </cell>
          <cell r="AR2036">
            <v>254</v>
          </cell>
          <cell r="AV2036">
            <v>171.02453621268825</v>
          </cell>
          <cell r="BA2036">
            <v>200</v>
          </cell>
          <cell r="BH2036">
            <v>335</v>
          </cell>
          <cell r="BQ2036">
            <v>326.00229580145736</v>
          </cell>
          <cell r="CC2036">
            <v>401.08700000000005</v>
          </cell>
          <cell r="CN2036">
            <v>483.59999999999991</v>
          </cell>
          <cell r="CZ2036">
            <v>806.53800000000001</v>
          </cell>
          <cell r="DH2036">
            <v>972.93423185156666</v>
          </cell>
        </row>
        <row r="2037">
          <cell r="AC2037">
            <v>355.39639199519996</v>
          </cell>
          <cell r="AH2037">
            <v>461.35600000000005</v>
          </cell>
          <cell r="AM2037">
            <v>791.10900000000015</v>
          </cell>
          <cell r="AR2037">
            <v>428.99999999999994</v>
          </cell>
          <cell r="AV2037">
            <v>404.99999999999994</v>
          </cell>
          <cell r="BA2037">
            <v>419.99999999999994</v>
          </cell>
          <cell r="BH2037">
            <v>402.50000000000006</v>
          </cell>
          <cell r="BQ2037">
            <v>480.02426039499011</v>
          </cell>
          <cell r="CC2037">
            <v>514.74000000000035</v>
          </cell>
          <cell r="CN2037">
            <v>531.25471064974704</v>
          </cell>
          <cell r="CZ2037">
            <v>563.08199999999999</v>
          </cell>
          <cell r="DH2037">
            <v>552.94374432277232</v>
          </cell>
        </row>
        <row r="2038">
          <cell r="AC2038">
            <v>339.04890041519997</v>
          </cell>
          <cell r="AH2038">
            <v>443.55800000000005</v>
          </cell>
          <cell r="AM2038">
            <v>436.82100000000014</v>
          </cell>
          <cell r="AR2038">
            <v>406.99999999999994</v>
          </cell>
          <cell r="AV2038">
            <v>338.99999999999994</v>
          </cell>
          <cell r="BA2038">
            <v>372.99999999999994</v>
          </cell>
          <cell r="BH2038">
            <v>371.50000000000006</v>
          </cell>
          <cell r="BQ2038">
            <v>460.99726039499012</v>
          </cell>
          <cell r="CC2038">
            <v>485.95800000000037</v>
          </cell>
          <cell r="CN2038">
            <v>498.63185008340622</v>
          </cell>
          <cell r="CZ2038">
            <v>548.596</v>
          </cell>
          <cell r="DH2038">
            <v>536.71824432277231</v>
          </cell>
        </row>
        <row r="2039">
          <cell r="AC2039">
            <v>16.347491580000018</v>
          </cell>
          <cell r="AH2039">
            <v>17.798000000000005</v>
          </cell>
          <cell r="AM2039">
            <v>19.746000000000002</v>
          </cell>
          <cell r="AR2039">
            <v>22</v>
          </cell>
          <cell r="AV2039">
            <v>66</v>
          </cell>
          <cell r="BA2039">
            <v>47</v>
          </cell>
          <cell r="BH2039">
            <v>31</v>
          </cell>
          <cell r="BQ2039">
            <v>19.027000000000001</v>
          </cell>
          <cell r="CC2039">
            <v>28.782</v>
          </cell>
          <cell r="CN2039">
            <v>32.622860566340776</v>
          </cell>
          <cell r="CZ2039">
            <v>14.486000000000001</v>
          </cell>
          <cell r="DH2039">
            <v>16.2255</v>
          </cell>
        </row>
        <row r="2040">
          <cell r="AC2040" t="str">
            <v>...</v>
          </cell>
          <cell r="AH2040" t="str">
            <v>...</v>
          </cell>
          <cell r="AM2040">
            <v>334.54199999999997</v>
          </cell>
          <cell r="AR2040">
            <v>0</v>
          </cell>
          <cell r="AV2040">
            <v>0</v>
          </cell>
          <cell r="BA2040">
            <v>0</v>
          </cell>
          <cell r="BH2040">
            <v>0</v>
          </cell>
          <cell r="BQ2040">
            <v>0</v>
          </cell>
          <cell r="CC2040">
            <v>0</v>
          </cell>
          <cell r="CN2040">
            <v>0</v>
          </cell>
          <cell r="CZ2040">
            <v>0</v>
          </cell>
          <cell r="DH2040">
            <v>0</v>
          </cell>
        </row>
        <row r="2042">
          <cell r="AC2042">
            <v>1630.8470000000002</v>
          </cell>
          <cell r="AH2042">
            <v>1521.373</v>
          </cell>
          <cell r="AM2042">
            <v>1585.9182615599998</v>
          </cell>
          <cell r="AR2042">
            <v>1187.5730000000001</v>
          </cell>
          <cell r="AV2042">
            <v>870.00299999999993</v>
          </cell>
          <cell r="BA2042">
            <v>869</v>
          </cell>
          <cell r="BH2042">
            <v>817</v>
          </cell>
          <cell r="BQ2042">
            <v>924.76400000000001</v>
          </cell>
          <cell r="CC2042">
            <v>1118.673</v>
          </cell>
          <cell r="CN2042">
            <v>1139</v>
          </cell>
          <cell r="CZ2042">
            <v>1130.2319160340001</v>
          </cell>
          <cell r="DH2042">
            <v>1332.9547393997022</v>
          </cell>
        </row>
        <row r="2043">
          <cell r="AC2043">
            <v>747.62700000000007</v>
          </cell>
          <cell r="AH2043">
            <v>876.62799999999993</v>
          </cell>
          <cell r="AM2043">
            <v>883.44426155999997</v>
          </cell>
          <cell r="AR2043">
            <v>810.57300000000009</v>
          </cell>
          <cell r="AV2043">
            <v>690.00299999999993</v>
          </cell>
          <cell r="BA2043">
            <v>659</v>
          </cell>
          <cell r="BH2043">
            <v>595</v>
          </cell>
          <cell r="BQ2043">
            <v>639.76400000000001</v>
          </cell>
          <cell r="CC2043">
            <v>694.673</v>
          </cell>
          <cell r="CN2043">
            <v>877</v>
          </cell>
          <cell r="CZ2043">
            <v>929.21591603400009</v>
          </cell>
          <cell r="DH2043">
            <v>951</v>
          </cell>
        </row>
        <row r="2044">
          <cell r="AC2044">
            <v>224.88</v>
          </cell>
          <cell r="AH2044">
            <v>276.7</v>
          </cell>
          <cell r="AM2044">
            <v>363.42456155999997</v>
          </cell>
          <cell r="AR2044">
            <v>297.49900000000002</v>
          </cell>
          <cell r="AV2044">
            <v>284.649</v>
          </cell>
          <cell r="BA2044">
            <v>287.84500000000003</v>
          </cell>
          <cell r="BH2044">
            <v>237.41300000000001</v>
          </cell>
          <cell r="BQ2044">
            <v>249</v>
          </cell>
          <cell r="CC2044">
            <v>282.846</v>
          </cell>
          <cell r="CN2044">
            <v>329</v>
          </cell>
          <cell r="CZ2044">
            <v>329.947</v>
          </cell>
          <cell r="DH2044">
            <v>334.36454570382824</v>
          </cell>
        </row>
        <row r="2045">
          <cell r="AC2045">
            <v>107.67</v>
          </cell>
          <cell r="AH2045">
            <v>152.66399999999999</v>
          </cell>
          <cell r="AM2045">
            <v>98.948999999999998</v>
          </cell>
          <cell r="AR2045">
            <v>65.103000000000009</v>
          </cell>
          <cell r="AV2045">
            <v>95.731636363636369</v>
          </cell>
          <cell r="BA2045">
            <v>70.444000000000003</v>
          </cell>
          <cell r="BH2045">
            <v>74.94</v>
          </cell>
          <cell r="BQ2045">
            <v>63.372</v>
          </cell>
          <cell r="CC2045">
            <v>40.565999999999995</v>
          </cell>
          <cell r="CN2045">
            <v>96.852175563300108</v>
          </cell>
          <cell r="CZ2045">
            <v>125.54</v>
          </cell>
          <cell r="DH2045">
            <v>65.173978822693812</v>
          </cell>
        </row>
        <row r="2046">
          <cell r="AC2046">
            <v>27.927</v>
          </cell>
          <cell r="AH2046">
            <v>41.989000000000004</v>
          </cell>
          <cell r="AM2046">
            <v>49.739999999999995</v>
          </cell>
          <cell r="AR2046">
            <v>109</v>
          </cell>
          <cell r="AV2046">
            <v>121</v>
          </cell>
          <cell r="BA2046">
            <v>93</v>
          </cell>
          <cell r="BH2046">
            <v>67</v>
          </cell>
          <cell r="BQ2046">
            <v>64</v>
          </cell>
          <cell r="CC2046">
            <v>52</v>
          </cell>
          <cell r="CN2046">
            <v>76</v>
          </cell>
          <cell r="CZ2046">
            <v>40.358916034000003</v>
          </cell>
          <cell r="DH2046">
            <v>99</v>
          </cell>
        </row>
        <row r="2047">
          <cell r="AC2047">
            <v>12.25</v>
          </cell>
          <cell r="AH2047">
            <v>24</v>
          </cell>
          <cell r="AM2047">
            <v>24.7</v>
          </cell>
          <cell r="AR2047">
            <v>96</v>
          </cell>
          <cell r="AV2047">
            <v>109</v>
          </cell>
          <cell r="BA2047">
            <v>59</v>
          </cell>
          <cell r="BH2047">
            <v>38</v>
          </cell>
          <cell r="BQ2047">
            <v>43</v>
          </cell>
          <cell r="CC2047">
            <v>25</v>
          </cell>
          <cell r="CN2047">
            <v>40</v>
          </cell>
          <cell r="CZ2047">
            <v>20.915916033999999</v>
          </cell>
          <cell r="DH2047">
            <v>35</v>
          </cell>
        </row>
        <row r="2048">
          <cell r="AC2048">
            <v>15.677</v>
          </cell>
          <cell r="AH2048">
            <v>17.989000000000001</v>
          </cell>
          <cell r="AM2048">
            <v>25.04</v>
          </cell>
          <cell r="AR2048">
            <v>13</v>
          </cell>
          <cell r="AV2048">
            <v>12</v>
          </cell>
          <cell r="BA2048">
            <v>34</v>
          </cell>
          <cell r="BH2048">
            <v>29</v>
          </cell>
          <cell r="BQ2048">
            <v>21</v>
          </cell>
          <cell r="CC2048">
            <v>27</v>
          </cell>
          <cell r="CN2048">
            <v>36</v>
          </cell>
          <cell r="CZ2048">
            <v>19.443000000000001</v>
          </cell>
          <cell r="DH2048">
            <v>64</v>
          </cell>
        </row>
        <row r="2049">
          <cell r="AC2049">
            <v>8.3439999999999994</v>
          </cell>
          <cell r="AH2049">
            <v>8.1162799999999997</v>
          </cell>
          <cell r="AM2049">
            <v>6.2437589999999998</v>
          </cell>
          <cell r="AR2049">
            <v>7.2667374999999996</v>
          </cell>
          <cell r="AV2049">
            <v>7.4347830000000004</v>
          </cell>
          <cell r="BA2049">
            <v>12.108108999999999</v>
          </cell>
          <cell r="BH2049">
            <v>0.35099999999999998</v>
          </cell>
          <cell r="BQ2049">
            <v>0.35099999999999998</v>
          </cell>
          <cell r="CC2049">
            <v>0.35099999999999998</v>
          </cell>
          <cell r="CN2049">
            <v>0.35099999999999998</v>
          </cell>
          <cell r="CZ2049">
            <v>0</v>
          </cell>
          <cell r="DH2049">
            <v>0</v>
          </cell>
        </row>
        <row r="2050">
          <cell r="AC2050">
            <v>1.333</v>
          </cell>
          <cell r="AH2050">
            <v>1.38632</v>
          </cell>
          <cell r="AM2050">
            <v>1.074398</v>
          </cell>
          <cell r="AR2050">
            <v>0.84912100000000001</v>
          </cell>
          <cell r="AV2050">
            <v>0.84912100000000001</v>
          </cell>
          <cell r="BA2050">
            <v>0</v>
          </cell>
          <cell r="BH2050">
            <v>11.757109</v>
          </cell>
          <cell r="BQ2050">
            <v>11.752797000000001</v>
          </cell>
          <cell r="CC2050">
            <v>11.747015000000001</v>
          </cell>
          <cell r="CN2050">
            <v>11.746035000000001</v>
          </cell>
          <cell r="CZ2050">
            <v>13.804</v>
          </cell>
          <cell r="DH2050">
            <v>13.804</v>
          </cell>
        </row>
        <row r="2051">
          <cell r="AC2051">
            <v>6</v>
          </cell>
          <cell r="AH2051">
            <v>8.4864000000000015</v>
          </cell>
          <cell r="AM2051">
            <v>17.721843</v>
          </cell>
          <cell r="AR2051">
            <v>4.8841415000000001</v>
          </cell>
          <cell r="AV2051">
            <v>3.7160959999999994</v>
          </cell>
          <cell r="BA2051">
            <v>21.891891000000001</v>
          </cell>
          <cell r="BH2051">
            <v>16.891891000000001</v>
          </cell>
          <cell r="BQ2051">
            <v>8.8962029999999999</v>
          </cell>
          <cell r="CC2051">
            <v>14.901985</v>
          </cell>
          <cell r="CN2051">
            <v>23.902965000000002</v>
          </cell>
          <cell r="CZ2051">
            <v>5.6390000000000011</v>
          </cell>
          <cell r="DH2051">
            <v>50.195999999999998</v>
          </cell>
        </row>
        <row r="2052">
          <cell r="AC2052">
            <v>296.3</v>
          </cell>
          <cell r="AH2052">
            <v>314.89299999999997</v>
          </cell>
          <cell r="AM2052">
            <v>268.0487</v>
          </cell>
          <cell r="AR2052">
            <v>240</v>
          </cell>
          <cell r="AV2052">
            <v>108</v>
          </cell>
          <cell r="BA2052">
            <v>103</v>
          </cell>
          <cell r="BH2052">
            <v>109</v>
          </cell>
          <cell r="BQ2052">
            <v>133</v>
          </cell>
          <cell r="CC2052">
            <v>160.352</v>
          </cell>
          <cell r="CN2052">
            <v>215</v>
          </cell>
          <cell r="CZ2052">
            <v>185.66399999999999</v>
          </cell>
          <cell r="DH2052">
            <v>238.20599999999999</v>
          </cell>
        </row>
        <row r="2053">
          <cell r="AC2053" t="str">
            <v>…</v>
          </cell>
          <cell r="AH2053" t="str">
            <v>…</v>
          </cell>
          <cell r="AM2053" t="str">
            <v>…</v>
          </cell>
          <cell r="AR2053" t="str">
            <v>…</v>
          </cell>
          <cell r="AV2053" t="str">
            <v>…</v>
          </cell>
          <cell r="BA2053" t="str">
            <v>…</v>
          </cell>
          <cell r="BH2053" t="str">
            <v>…</v>
          </cell>
          <cell r="BQ2053" t="str">
            <v>…</v>
          </cell>
          <cell r="CC2053" t="str">
            <v>…</v>
          </cell>
          <cell r="CN2053" t="str">
            <v>…</v>
          </cell>
          <cell r="CZ2053" t="str">
            <v>…</v>
          </cell>
          <cell r="DH2053" t="str">
            <v>…</v>
          </cell>
        </row>
        <row r="2054">
          <cell r="AC2054" t="str">
            <v>…</v>
          </cell>
          <cell r="AH2054" t="str">
            <v>…</v>
          </cell>
          <cell r="AM2054" t="str">
            <v>…</v>
          </cell>
          <cell r="AR2054" t="str">
            <v>…</v>
          </cell>
          <cell r="AV2054" t="str">
            <v>…</v>
          </cell>
          <cell r="BA2054" t="str">
            <v>…</v>
          </cell>
          <cell r="BH2054" t="str">
            <v>…</v>
          </cell>
          <cell r="BQ2054" t="str">
            <v>…</v>
          </cell>
          <cell r="CC2054" t="str">
            <v>…</v>
          </cell>
          <cell r="CN2054" t="str">
            <v>…</v>
          </cell>
          <cell r="CZ2054" t="str">
            <v>…</v>
          </cell>
          <cell r="DH2054" t="str">
            <v>…</v>
          </cell>
        </row>
        <row r="2055">
          <cell r="AC2055">
            <v>90.85</v>
          </cell>
          <cell r="AH2055">
            <v>90.382000000000005</v>
          </cell>
          <cell r="AM2055">
            <v>103.282</v>
          </cell>
          <cell r="AR2055">
            <v>98.970999999999989</v>
          </cell>
          <cell r="AV2055">
            <v>80.62236363636363</v>
          </cell>
          <cell r="BA2055">
            <v>104.711</v>
          </cell>
          <cell r="BH2055">
            <v>106.64700000000001</v>
          </cell>
          <cell r="BQ2055">
            <v>130.392</v>
          </cell>
          <cell r="CC2055">
            <v>158.90899999999999</v>
          </cell>
          <cell r="CN2055">
            <v>160.14782443669989</v>
          </cell>
          <cell r="CZ2055">
            <v>247.70600000000002</v>
          </cell>
          <cell r="DH2055">
            <v>214.25547547347793</v>
          </cell>
        </row>
        <row r="2056">
          <cell r="AC2056" t="str">
            <v>…</v>
          </cell>
          <cell r="AH2056" t="str">
            <v>…</v>
          </cell>
          <cell r="AM2056" t="str">
            <v>…</v>
          </cell>
          <cell r="AR2056" t="str">
            <v>…</v>
          </cell>
          <cell r="AV2056" t="str">
            <v>…</v>
          </cell>
          <cell r="BA2056" t="str">
            <v>…</v>
          </cell>
          <cell r="BH2056" t="str">
            <v>…</v>
          </cell>
          <cell r="BQ2056" t="str">
            <v>…</v>
          </cell>
          <cell r="CC2056" t="str">
            <v>…</v>
          </cell>
          <cell r="CN2056" t="str">
            <v>…</v>
          </cell>
          <cell r="CZ2056" t="str">
            <v>…</v>
          </cell>
          <cell r="DH2056" t="str">
            <v>…</v>
          </cell>
        </row>
        <row r="2057">
          <cell r="AC2057">
            <v>60.61</v>
          </cell>
          <cell r="AH2057">
            <v>65.257000000000005</v>
          </cell>
          <cell r="AM2057">
            <v>67.183999999999997</v>
          </cell>
          <cell r="AR2057">
            <v>71.349999999999994</v>
          </cell>
          <cell r="AV2057">
            <v>80.353999999999999</v>
          </cell>
          <cell r="BA2057">
            <v>87.155000000000001</v>
          </cell>
          <cell r="BH2057">
            <v>81.587000000000003</v>
          </cell>
          <cell r="BQ2057">
            <v>111</v>
          </cell>
          <cell r="CC2057">
            <v>141.51300000000001</v>
          </cell>
          <cell r="CN2057">
            <v>130</v>
          </cell>
          <cell r="CZ2057">
            <v>173.315</v>
          </cell>
          <cell r="DH2057">
            <v>175.63545429617176</v>
          </cell>
        </row>
        <row r="2059">
          <cell r="AC2059">
            <v>15.451716154199715</v>
          </cell>
          <cell r="AH2059">
            <v>-117.501</v>
          </cell>
          <cell r="AM2059">
            <v>79.974738440000451</v>
          </cell>
          <cell r="AR2059">
            <v>-249.57300000000009</v>
          </cell>
          <cell r="AV2059">
            <v>-43.978463787311739</v>
          </cell>
          <cell r="BA2059">
            <v>18</v>
          </cell>
          <cell r="BH2059">
            <v>125.5</v>
          </cell>
          <cell r="BQ2059">
            <v>77.262556196447463</v>
          </cell>
          <cell r="CC2059">
            <v>103.15400000000045</v>
          </cell>
          <cell r="CN2059">
            <v>51.854710649746949</v>
          </cell>
          <cell r="CZ2059">
            <v>367.04199999999986</v>
          </cell>
          <cell r="DH2059">
            <v>534.92323677463673</v>
          </cell>
        </row>
        <row r="2060">
          <cell r="AC2060">
            <v>-227.54828384580028</v>
          </cell>
          <cell r="AH2060">
            <v>-266.846</v>
          </cell>
          <cell r="AM2060">
            <v>-112.01626155999953</v>
          </cell>
          <cell r="AR2060">
            <v>-395.57300000000009</v>
          </cell>
          <cell r="AV2060">
            <v>-172.97846378731174</v>
          </cell>
          <cell r="BA2060">
            <v>-156</v>
          </cell>
          <cell r="BH2060">
            <v>-12.5</v>
          </cell>
          <cell r="BQ2060">
            <v>-54.737443803552537</v>
          </cell>
          <cell r="CC2060">
            <v>-150.84599999999955</v>
          </cell>
          <cell r="CN2060">
            <v>-48.145289350253051</v>
          </cell>
          <cell r="CZ2060">
            <v>279.74699999999984</v>
          </cell>
          <cell r="DH2060">
            <v>291.92323677463673</v>
          </cell>
        </row>
        <row r="2061">
          <cell r="AC2061">
            <v>-1247.5236080048003</v>
          </cell>
          <cell r="AH2061">
            <v>-1018.028</v>
          </cell>
          <cell r="AM2061">
            <v>-745.06926155999952</v>
          </cell>
          <cell r="AR2061">
            <v>-649.57300000000009</v>
          </cell>
          <cell r="AV2061">
            <v>-344.00299999999999</v>
          </cell>
          <cell r="BA2061">
            <v>-356</v>
          </cell>
          <cell r="BH2061">
            <v>-347.5</v>
          </cell>
          <cell r="BQ2061">
            <v>-380.7397396050099</v>
          </cell>
          <cell r="CC2061">
            <v>-551.93299999999954</v>
          </cell>
          <cell r="CN2061">
            <v>-531.74528935025296</v>
          </cell>
          <cell r="CZ2061">
            <v>-526.79100000000017</v>
          </cell>
          <cell r="DH2061">
            <v>-681.01099507692993</v>
          </cell>
        </row>
        <row r="2062">
          <cell r="AC2062">
            <v>-12.475283845800277</v>
          </cell>
          <cell r="AH2062">
            <v>-159.49000000000004</v>
          </cell>
          <cell r="AM2062">
            <v>30.234738440000456</v>
          </cell>
          <cell r="AR2062">
            <v>-358.57300000000009</v>
          </cell>
          <cell r="AV2062">
            <v>-164.97846378731174</v>
          </cell>
          <cell r="BA2062">
            <v>-75</v>
          </cell>
          <cell r="BH2062">
            <v>58.5</v>
          </cell>
          <cell r="BQ2062">
            <v>13.262556196447463</v>
          </cell>
          <cell r="CC2062">
            <v>51.154000000000451</v>
          </cell>
          <cell r="CN2062">
            <v>-24.145289350253051</v>
          </cell>
          <cell r="CZ2062">
            <v>326.68308396599986</v>
          </cell>
          <cell r="DH2062">
            <v>435.92323677463673</v>
          </cell>
        </row>
        <row r="2064">
          <cell r="AC2064" t="str">
            <v>…</v>
          </cell>
          <cell r="AH2064" t="str">
            <v>…</v>
          </cell>
          <cell r="AM2064" t="str">
            <v>…</v>
          </cell>
          <cell r="AR2064" t="str">
            <v>…</v>
          </cell>
          <cell r="AV2064" t="str">
            <v>…</v>
          </cell>
          <cell r="BA2064" t="str">
            <v>…</v>
          </cell>
          <cell r="BH2064" t="str">
            <v>…</v>
          </cell>
          <cell r="BQ2064" t="str">
            <v>…</v>
          </cell>
          <cell r="CC2064" t="str">
            <v>…</v>
          </cell>
          <cell r="CZ2064" t="str">
            <v>…</v>
          </cell>
          <cell r="DH2064" t="str">
            <v>…</v>
          </cell>
        </row>
        <row r="2065">
          <cell r="AC2065">
            <v>883.22</v>
          </cell>
          <cell r="AH2065">
            <v>644.745</v>
          </cell>
          <cell r="AM2065">
            <v>702.47399999999993</v>
          </cell>
          <cell r="AR2065">
            <v>377</v>
          </cell>
          <cell r="AV2065">
            <v>180</v>
          </cell>
          <cell r="BA2065">
            <v>210</v>
          </cell>
          <cell r="BH2065">
            <v>222</v>
          </cell>
          <cell r="BQ2065">
            <v>285</v>
          </cell>
          <cell r="CC2065">
            <v>424</v>
          </cell>
          <cell r="CN2065">
            <v>262</v>
          </cell>
          <cell r="CZ2065">
            <v>201.01600000000002</v>
          </cell>
          <cell r="DH2065">
            <v>381.95473939970225</v>
          </cell>
        </row>
        <row r="2066">
          <cell r="AC2066">
            <v>640.22</v>
          </cell>
          <cell r="AH2066">
            <v>495.4</v>
          </cell>
          <cell r="AM2066">
            <v>510.483</v>
          </cell>
          <cell r="AR2066">
            <v>231</v>
          </cell>
          <cell r="AV2066">
            <v>51</v>
          </cell>
          <cell r="BA2066">
            <v>36</v>
          </cell>
          <cell r="BH2066">
            <v>84</v>
          </cell>
          <cell r="BQ2066">
            <v>153</v>
          </cell>
          <cell r="CC2066">
            <v>170</v>
          </cell>
          <cell r="CN2066">
            <v>162</v>
          </cell>
          <cell r="CZ2066">
            <v>113.721</v>
          </cell>
          <cell r="DH2066">
            <v>138.95473939970225</v>
          </cell>
        </row>
        <row r="2067">
          <cell r="AC2067">
            <v>243</v>
          </cell>
          <cell r="AH2067">
            <v>149.345</v>
          </cell>
          <cell r="AM2067">
            <v>191.99099999999999</v>
          </cell>
          <cell r="AR2067">
            <v>146</v>
          </cell>
          <cell r="AV2067">
            <v>129</v>
          </cell>
          <cell r="BA2067">
            <v>174</v>
          </cell>
          <cell r="BH2067">
            <v>138</v>
          </cell>
          <cell r="BQ2067">
            <v>132</v>
          </cell>
          <cell r="CC2067">
            <v>254</v>
          </cell>
          <cell r="CN2067">
            <v>100</v>
          </cell>
          <cell r="CZ2067">
            <v>87.295000000000002</v>
          </cell>
          <cell r="DH2067">
            <v>243</v>
          </cell>
        </row>
        <row r="2069">
          <cell r="AC2069">
            <v>-255.47528384580028</v>
          </cell>
          <cell r="AH2069">
            <v>-308.83500000000004</v>
          </cell>
          <cell r="AM2069">
            <v>-161.75626155999953</v>
          </cell>
          <cell r="AR2069">
            <v>-504.57300000000009</v>
          </cell>
          <cell r="AV2069">
            <v>-293.97846378731174</v>
          </cell>
          <cell r="BA2069">
            <v>-249</v>
          </cell>
          <cell r="BH2069">
            <v>-79.5</v>
          </cell>
          <cell r="BQ2069">
            <v>-118.73744380355254</v>
          </cell>
          <cell r="CC2069">
            <v>-202.84599999999955</v>
          </cell>
          <cell r="CN2069">
            <v>-124.14528935025305</v>
          </cell>
          <cell r="CZ2069">
            <v>239.38808396599984</v>
          </cell>
          <cell r="DH2069">
            <v>192.92323677463673</v>
          </cell>
        </row>
        <row r="2070">
          <cell r="AC2070">
            <v>-255.47528384580028</v>
          </cell>
          <cell r="AH2070">
            <v>-308.83500000000004</v>
          </cell>
          <cell r="AM2070">
            <v>-161.75626155999953</v>
          </cell>
          <cell r="AR2070">
            <v>-504.57300000000009</v>
          </cell>
          <cell r="AV2070">
            <v>-293.97846378731174</v>
          </cell>
          <cell r="BA2070">
            <v>-249</v>
          </cell>
          <cell r="BH2070">
            <v>-79.5</v>
          </cell>
          <cell r="BQ2070">
            <v>-118.73744380355254</v>
          </cell>
          <cell r="CC2070">
            <v>-202.84599999999955</v>
          </cell>
          <cell r="CN2070">
            <v>-124.14528935025305</v>
          </cell>
          <cell r="CZ2070">
            <v>239.38808396599984</v>
          </cell>
          <cell r="DH2070">
            <v>192.92323677463673</v>
          </cell>
        </row>
        <row r="2071">
          <cell r="AC2071">
            <v>-88.475283845800277</v>
          </cell>
          <cell r="AH2071">
            <v>-205.70600000000005</v>
          </cell>
          <cell r="AM2071">
            <v>-19.53826155999954</v>
          </cell>
          <cell r="AR2071">
            <v>-302.57300000000009</v>
          </cell>
          <cell r="AV2071">
            <v>-147.97846378731174</v>
          </cell>
          <cell r="BA2071">
            <v>-43</v>
          </cell>
          <cell r="BH2071">
            <v>93.5</v>
          </cell>
          <cell r="BQ2071">
            <v>-39.737443803552537</v>
          </cell>
          <cell r="CC2071">
            <v>77.154000000000451</v>
          </cell>
          <cell r="CN2071">
            <v>-73.145289350253051</v>
          </cell>
          <cell r="CZ2071">
            <v>326.68308396599986</v>
          </cell>
          <cell r="DH2071">
            <v>374.92323677463673</v>
          </cell>
        </row>
        <row r="2072">
          <cell r="AC2072">
            <v>492.81016697375787</v>
          </cell>
          <cell r="AH2072">
            <v>27.708756372357811</v>
          </cell>
          <cell r="AM2072">
            <v>-110.50415310906672</v>
          </cell>
          <cell r="AR2072">
            <v>-387.12275310906665</v>
          </cell>
          <cell r="AV2072">
            <v>-265.83813045397847</v>
          </cell>
          <cell r="BA2072">
            <v>-82.15400965671688</v>
          </cell>
          <cell r="BH2072">
            <v>168.32679034328316</v>
          </cell>
          <cell r="BQ2072">
            <v>137.72908614474051</v>
          </cell>
          <cell r="CC2072">
            <v>171.48638778627807</v>
          </cell>
          <cell r="CN2072">
            <v>200.37618778627794</v>
          </cell>
          <cell r="CZ2072">
            <v>472.08273637878074</v>
          </cell>
          <cell r="DH2072">
            <v>521.55892042329981</v>
          </cell>
        </row>
        <row r="2073">
          <cell r="AC2073">
            <v>-6.1167020610861691</v>
          </cell>
          <cell r="AH2073">
            <v>-2.4525683981561048</v>
          </cell>
          <cell r="AM2073">
            <v>1.9219867733512621</v>
          </cell>
          <cell r="AR2073">
            <v>0.97139985861196887</v>
          </cell>
          <cell r="AV2073">
            <v>1.1569976170651086</v>
          </cell>
          <cell r="BA2073">
            <v>7.5211965795041358E-2</v>
          </cell>
          <cell r="BH2073">
            <v>-1.1601748259165088</v>
          </cell>
          <cell r="BQ2073">
            <v>-2.5949963475715543</v>
          </cell>
          <cell r="CC2073">
            <v>-1.4142374945427294</v>
          </cell>
          <cell r="CN2073">
            <v>-3.8034133097373837</v>
          </cell>
          <cell r="CZ2073">
            <v>-1.2440348949427797</v>
          </cell>
          <cell r="DH2073">
            <v>-1.0503951564368876</v>
          </cell>
        </row>
        <row r="2075">
          <cell r="AC2075">
            <v>-109</v>
          </cell>
          <cell r="AH2075">
            <v>-231</v>
          </cell>
          <cell r="AM2075">
            <v>-120</v>
          </cell>
          <cell r="AR2075">
            <v>-86.905402000000009</v>
          </cell>
          <cell r="AV2075">
            <v>-55</v>
          </cell>
          <cell r="BA2075">
            <v>10</v>
          </cell>
          <cell r="BH2075">
            <v>-92</v>
          </cell>
          <cell r="BQ2075">
            <v>-64</v>
          </cell>
          <cell r="CC2075">
            <v>60.299999999999955</v>
          </cell>
          <cell r="CN2075">
            <v>46.700000000000045</v>
          </cell>
          <cell r="CZ2075">
            <v>-50</v>
          </cell>
          <cell r="DH2075">
            <v>-50</v>
          </cell>
        </row>
        <row r="2076">
          <cell r="AC2076">
            <v>-109</v>
          </cell>
          <cell r="AH2076">
            <v>-231</v>
          </cell>
          <cell r="AM2076">
            <v>-120</v>
          </cell>
          <cell r="AR2076">
            <v>-65.408000000000001</v>
          </cell>
          <cell r="AV2076">
            <v>-82</v>
          </cell>
          <cell r="BA2076">
            <v>-7</v>
          </cell>
          <cell r="BH2076">
            <v>-89</v>
          </cell>
          <cell r="BQ2076">
            <v>-64</v>
          </cell>
          <cell r="CC2076">
            <v>60.299999999999955</v>
          </cell>
          <cell r="CN2076">
            <v>61.700000000000045</v>
          </cell>
          <cell r="CZ2076">
            <v>-50</v>
          </cell>
          <cell r="DH2076">
            <v>-50</v>
          </cell>
        </row>
        <row r="2077">
          <cell r="AC2077">
            <v>0</v>
          </cell>
          <cell r="AH2077">
            <v>0</v>
          </cell>
          <cell r="AM2077">
            <v>0</v>
          </cell>
          <cell r="AR2077">
            <v>-21.497402000000001</v>
          </cell>
          <cell r="AV2077">
            <v>27</v>
          </cell>
          <cell r="BA2077">
            <v>17</v>
          </cell>
          <cell r="BH2077">
            <v>-3</v>
          </cell>
          <cell r="BQ2077">
            <v>0</v>
          </cell>
          <cell r="CC2077">
            <v>0</v>
          </cell>
          <cell r="CN2077">
            <v>-15</v>
          </cell>
          <cell r="CZ2077">
            <v>0</v>
          </cell>
          <cell r="DH2077">
            <v>0</v>
          </cell>
        </row>
        <row r="2079">
          <cell r="AC2079">
            <v>-364.47528384580028</v>
          </cell>
          <cell r="AH2079">
            <v>-539.83500000000004</v>
          </cell>
          <cell r="AM2079">
            <v>-281.75626155999953</v>
          </cell>
          <cell r="AR2079">
            <v>-591.47840200000007</v>
          </cell>
          <cell r="AV2079">
            <v>-348.97846378731174</v>
          </cell>
          <cell r="BA2079">
            <v>-239</v>
          </cell>
          <cell r="BH2079">
            <v>-171.5</v>
          </cell>
          <cell r="BQ2079">
            <v>-182.73744380355254</v>
          </cell>
          <cell r="CC2079">
            <v>-142.54599999999959</v>
          </cell>
          <cell r="CN2079">
            <v>-77.445289350253006</v>
          </cell>
          <cell r="CZ2079">
            <v>189.38808396599984</v>
          </cell>
          <cell r="DH2079">
            <v>142.92323677463673</v>
          </cell>
        </row>
        <row r="2081">
          <cell r="AC2081">
            <v>364.47528384580028</v>
          </cell>
          <cell r="AH2081">
            <v>539.83500000000004</v>
          </cell>
          <cell r="AM2081">
            <v>281.75626155999953</v>
          </cell>
          <cell r="AR2081">
            <v>591.47840200000007</v>
          </cell>
          <cell r="AV2081">
            <v>348.97846378731174</v>
          </cell>
          <cell r="BA2081">
            <v>239</v>
          </cell>
          <cell r="BH2081">
            <v>171.5</v>
          </cell>
          <cell r="BQ2081">
            <v>182.73744380355254</v>
          </cell>
          <cell r="CC2081">
            <v>142.54599999999959</v>
          </cell>
          <cell r="CN2081">
            <v>77.445289350253006</v>
          </cell>
          <cell r="CZ2081">
            <v>-189.38808396599984</v>
          </cell>
          <cell r="DH2081">
            <v>-142.92323677463673</v>
          </cell>
        </row>
        <row r="2082">
          <cell r="AC2082">
            <v>260</v>
          </cell>
          <cell r="AH2082">
            <v>332.78200000000004</v>
          </cell>
          <cell r="AM2082">
            <v>597.34780197135865</v>
          </cell>
          <cell r="AR2082">
            <v>241.72087802047173</v>
          </cell>
          <cell r="AV2082">
            <v>132.02633495406678</v>
          </cell>
          <cell r="BA2082">
            <v>268</v>
          </cell>
          <cell r="BH2082">
            <v>210</v>
          </cell>
          <cell r="BQ2082">
            <v>90</v>
          </cell>
          <cell r="CC2082">
            <v>305</v>
          </cell>
          <cell r="CN2082">
            <v>69</v>
          </cell>
          <cell r="CZ2082">
            <v>-155.70499999999998</v>
          </cell>
          <cell r="DH2082">
            <v>30</v>
          </cell>
        </row>
        <row r="2083">
          <cell r="AC2083">
            <v>167</v>
          </cell>
          <cell r="AH2083">
            <v>103.12899999999999</v>
          </cell>
          <cell r="AM2083">
            <v>142.21799999999999</v>
          </cell>
          <cell r="AR2083">
            <v>202</v>
          </cell>
          <cell r="AV2083">
            <v>146</v>
          </cell>
          <cell r="BA2083">
            <v>206</v>
          </cell>
          <cell r="BH2083">
            <v>173</v>
          </cell>
          <cell r="BQ2083">
            <v>79</v>
          </cell>
          <cell r="CC2083">
            <v>280</v>
          </cell>
          <cell r="CN2083">
            <v>51</v>
          </cell>
          <cell r="CZ2083">
            <v>87.295000000000002</v>
          </cell>
          <cell r="DH2083">
            <v>182</v>
          </cell>
        </row>
        <row r="2084">
          <cell r="AC2084" t="str">
            <v>…</v>
          </cell>
          <cell r="AH2084">
            <v>-4.5629999999999997</v>
          </cell>
          <cell r="AM2084" t="str">
            <v>…</v>
          </cell>
          <cell r="AR2084">
            <v>90</v>
          </cell>
          <cell r="AV2084">
            <v>65</v>
          </cell>
          <cell r="BA2084">
            <v>103</v>
          </cell>
          <cell r="BH2084">
            <v>120</v>
          </cell>
          <cell r="BQ2084">
            <v>7</v>
          </cell>
          <cell r="CC2084">
            <v>125</v>
          </cell>
          <cell r="CN2084">
            <v>16</v>
          </cell>
          <cell r="DH2084">
            <v>62</v>
          </cell>
        </row>
        <row r="2085">
          <cell r="AH2085">
            <v>-5.7</v>
          </cell>
        </row>
        <row r="2086">
          <cell r="AC2086">
            <v>167</v>
          </cell>
          <cell r="AH2086">
            <v>107.69199999999999</v>
          </cell>
          <cell r="AM2086">
            <v>142.21799999999999</v>
          </cell>
          <cell r="AR2086">
            <v>112</v>
          </cell>
          <cell r="AV2086">
            <v>81</v>
          </cell>
          <cell r="BA2086">
            <v>103</v>
          </cell>
          <cell r="BH2086">
            <v>53</v>
          </cell>
          <cell r="BQ2086">
            <v>72</v>
          </cell>
          <cell r="CC2086">
            <v>155</v>
          </cell>
          <cell r="CN2086">
            <v>35</v>
          </cell>
          <cell r="CZ2086">
            <v>87.295000000000002</v>
          </cell>
          <cell r="DH2086">
            <v>120</v>
          </cell>
        </row>
        <row r="2087">
          <cell r="AC2087">
            <v>126</v>
          </cell>
          <cell r="AH2087">
            <v>337.65300000000002</v>
          </cell>
          <cell r="AM2087">
            <v>642.12980197135869</v>
          </cell>
          <cell r="AR2087">
            <v>87.459000000000003</v>
          </cell>
          <cell r="AV2087">
            <v>78</v>
          </cell>
          <cell r="BA2087">
            <v>159</v>
          </cell>
          <cell r="BH2087">
            <v>111</v>
          </cell>
          <cell r="BQ2087">
            <v>73</v>
          </cell>
          <cell r="CC2087">
            <v>99</v>
          </cell>
          <cell r="CN2087">
            <v>137</v>
          </cell>
          <cell r="CZ2087">
            <v>0</v>
          </cell>
          <cell r="DH2087">
            <v>123</v>
          </cell>
        </row>
        <row r="2088">
          <cell r="AC2088">
            <v>50</v>
          </cell>
          <cell r="AH2088">
            <v>296</v>
          </cell>
          <cell r="AM2088">
            <v>592.35680197135866</v>
          </cell>
          <cell r="AR2088">
            <v>53.459000000000003</v>
          </cell>
          <cell r="AV2088">
            <v>30</v>
          </cell>
          <cell r="BA2088">
            <v>88</v>
          </cell>
          <cell r="BH2088">
            <v>26</v>
          </cell>
          <cell r="BQ2088">
            <v>13</v>
          </cell>
          <cell r="CC2088">
            <v>0</v>
          </cell>
          <cell r="CN2088">
            <v>72</v>
          </cell>
        </row>
        <row r="2089">
          <cell r="AC2089">
            <v>50</v>
          </cell>
          <cell r="AH2089">
            <v>15</v>
          </cell>
          <cell r="AM2089" t="str">
            <v>…</v>
          </cell>
          <cell r="AR2089" t="str">
            <v>…</v>
          </cell>
          <cell r="AV2089">
            <v>30</v>
          </cell>
          <cell r="BQ2089" t="str">
            <v>…</v>
          </cell>
          <cell r="CC2089" t="str">
            <v>…</v>
          </cell>
          <cell r="CN2089" t="str">
            <v>…</v>
          </cell>
          <cell r="CZ2089" t="str">
            <v>…</v>
          </cell>
          <cell r="DH2089" t="str">
            <v>…</v>
          </cell>
        </row>
        <row r="2090">
          <cell r="AC2090">
            <v>76</v>
          </cell>
          <cell r="AH2090">
            <v>41.652999999999999</v>
          </cell>
          <cell r="AM2090">
            <v>49.773000000000003</v>
          </cell>
          <cell r="AR2090">
            <v>34</v>
          </cell>
          <cell r="AV2090">
            <v>48</v>
          </cell>
          <cell r="BA2090">
            <v>71</v>
          </cell>
          <cell r="BH2090">
            <v>85</v>
          </cell>
          <cell r="BQ2090">
            <v>60</v>
          </cell>
          <cell r="CC2090">
            <v>99</v>
          </cell>
          <cell r="CN2090">
            <v>65</v>
          </cell>
          <cell r="CZ2090">
            <v>0</v>
          </cell>
          <cell r="DH2090">
            <v>123</v>
          </cell>
        </row>
        <row r="2091">
          <cell r="AC2091" t="str">
            <v>…</v>
          </cell>
          <cell r="AH2091" t="str">
            <v>…</v>
          </cell>
          <cell r="AM2091" t="str">
            <v>…</v>
          </cell>
          <cell r="AR2091" t="str">
            <v>…</v>
          </cell>
          <cell r="AV2091" t="str">
            <v>…</v>
          </cell>
          <cell r="BA2091" t="str">
            <v>…</v>
          </cell>
          <cell r="BH2091" t="str">
            <v>…</v>
          </cell>
          <cell r="BQ2091" t="str">
            <v>…</v>
          </cell>
          <cell r="CC2091" t="str">
            <v>…</v>
          </cell>
          <cell r="CN2091" t="str">
            <v>…</v>
          </cell>
          <cell r="CZ2091" t="str">
            <v>…</v>
          </cell>
          <cell r="DH2091" t="str">
            <v>…</v>
          </cell>
        </row>
        <row r="2092">
          <cell r="AC2092" t="str">
            <v>…</v>
          </cell>
          <cell r="AH2092" t="str">
            <v>…</v>
          </cell>
          <cell r="AM2092" t="str">
            <v>…</v>
          </cell>
          <cell r="AR2092" t="str">
            <v>…</v>
          </cell>
          <cell r="AV2092" t="str">
            <v>…</v>
          </cell>
          <cell r="BA2092" t="str">
            <v>…</v>
          </cell>
          <cell r="BH2092" t="str">
            <v>…</v>
          </cell>
          <cell r="BQ2092" t="str">
            <v>…</v>
          </cell>
          <cell r="CC2092" t="str">
            <v>…</v>
          </cell>
          <cell r="CN2092" t="str">
            <v>…</v>
          </cell>
          <cell r="CZ2092" t="str">
            <v>…</v>
          </cell>
          <cell r="DH2092" t="str">
            <v>…</v>
          </cell>
        </row>
        <row r="2093">
          <cell r="AC2093">
            <v>-33</v>
          </cell>
          <cell r="AH2093">
            <v>-140</v>
          </cell>
          <cell r="AM2093">
            <v>-215</v>
          </cell>
          <cell r="AR2093">
            <v>-775.81912197952829</v>
          </cell>
          <cell r="AV2093">
            <v>-121.97366504593322</v>
          </cell>
          <cell r="BA2093">
            <v>-127</v>
          </cell>
          <cell r="BH2093">
            <v>-101</v>
          </cell>
          <cell r="BQ2093">
            <v>-90</v>
          </cell>
          <cell r="CC2093">
            <v>-100</v>
          </cell>
          <cell r="CN2093">
            <v>-143</v>
          </cell>
          <cell r="CZ2093">
            <v>-270</v>
          </cell>
          <cell r="DH2093">
            <v>-274</v>
          </cell>
        </row>
        <row r="2094">
          <cell r="AC2094">
            <v>0</v>
          </cell>
          <cell r="AH2094">
            <v>32</v>
          </cell>
          <cell r="AM2094">
            <v>28</v>
          </cell>
          <cell r="AR2094">
            <v>728.08100000000002</v>
          </cell>
          <cell r="AV2094">
            <v>30</v>
          </cell>
          <cell r="BA2094">
            <v>30</v>
          </cell>
          <cell r="BH2094">
            <v>27</v>
          </cell>
          <cell r="BQ2094">
            <v>28</v>
          </cell>
          <cell r="CC2094">
            <v>26</v>
          </cell>
          <cell r="CN2094">
            <v>24</v>
          </cell>
          <cell r="CZ2094">
            <v>27</v>
          </cell>
          <cell r="DH2094">
            <v>-1</v>
          </cell>
        </row>
        <row r="2095">
          <cell r="AC2095" t="str">
            <v>...</v>
          </cell>
          <cell r="AH2095" t="str">
            <v>...</v>
          </cell>
          <cell r="AM2095" t="str">
            <v>...</v>
          </cell>
          <cell r="AR2095" t="str">
            <v>...</v>
          </cell>
          <cell r="AV2095" t="str">
            <v>...</v>
          </cell>
          <cell r="BA2095" t="str">
            <v>...</v>
          </cell>
          <cell r="BH2095" t="str">
            <v>...</v>
          </cell>
          <cell r="BQ2095" t="str">
            <v>...</v>
          </cell>
          <cell r="CC2095" t="str">
            <v>...</v>
          </cell>
          <cell r="CN2095" t="str">
            <v>...</v>
          </cell>
          <cell r="CZ2095" t="str">
            <v>...</v>
          </cell>
          <cell r="DH2095" t="str">
            <v>...</v>
          </cell>
        </row>
        <row r="2096">
          <cell r="AC2096">
            <v>104.47528384580028</v>
          </cell>
          <cell r="AH2096">
            <v>207.053</v>
          </cell>
          <cell r="AM2096">
            <v>-315.59154041135912</v>
          </cell>
          <cell r="AR2096">
            <v>349.75752397952834</v>
          </cell>
          <cell r="AV2096">
            <v>216.95212883324496</v>
          </cell>
          <cell r="BA2096">
            <v>-29</v>
          </cell>
          <cell r="BH2096">
            <v>-38.5</v>
          </cell>
          <cell r="BQ2096">
            <v>92.737443803552537</v>
          </cell>
          <cell r="CC2096">
            <v>-162.45400000000041</v>
          </cell>
          <cell r="CN2096">
            <v>8.445289350253006</v>
          </cell>
          <cell r="CZ2096">
            <v>-33.683083965999856</v>
          </cell>
          <cell r="DH2096">
            <v>-172.92323677463676</v>
          </cell>
        </row>
        <row r="2097">
          <cell r="AC2097">
            <v>-74.749999999999972</v>
          </cell>
          <cell r="AH2097">
            <v>45.430999999999976</v>
          </cell>
          <cell r="AM2097">
            <v>139.98500000000001</v>
          </cell>
          <cell r="AR2097">
            <v>265.90299999999996</v>
          </cell>
          <cell r="AV2097">
            <v>216.74900000000008</v>
          </cell>
          <cell r="BA2097">
            <v>-54.981000000000016</v>
          </cell>
          <cell r="BH2097">
            <v>42.625999999999969</v>
          </cell>
          <cell r="BQ2097">
            <v>241.90100000000007</v>
          </cell>
          <cell r="CC2097">
            <v>58.784999999999975</v>
          </cell>
          <cell r="CN2097">
            <v>10.44362300807768</v>
          </cell>
          <cell r="CZ2097">
            <v>-119.98599999999999</v>
          </cell>
          <cell r="DH2097">
            <v>13.501763225363248</v>
          </cell>
        </row>
        <row r="2098">
          <cell r="AC2098">
            <v>-58.756999999999977</v>
          </cell>
          <cell r="AH2098">
            <v>42.222999999999985</v>
          </cell>
          <cell r="AM2098">
            <v>107.066</v>
          </cell>
          <cell r="AR2098">
            <v>237.13999999999996</v>
          </cell>
          <cell r="AV2098">
            <v>57.925000000000068</v>
          </cell>
          <cell r="BA2098">
            <v>4.4019999999999868</v>
          </cell>
          <cell r="BH2098">
            <v>-551.97500000000002</v>
          </cell>
          <cell r="BQ2098">
            <v>124.05700000000002</v>
          </cell>
          <cell r="CC2098">
            <v>-56.230000000000011</v>
          </cell>
          <cell r="CN2098">
            <v>-55.55637699192232</v>
          </cell>
          <cell r="CZ2098">
            <v>-72.402999999999992</v>
          </cell>
          <cell r="DH2098">
            <v>-61.923236774636848</v>
          </cell>
        </row>
        <row r="2099">
          <cell r="AC2099">
            <v>0</v>
          </cell>
          <cell r="AH2099">
            <v>1.3329999999999984</v>
          </cell>
          <cell r="AM2099">
            <v>0</v>
          </cell>
          <cell r="AR2099">
            <v>0</v>
          </cell>
          <cell r="AV2099">
            <v>0</v>
          </cell>
          <cell r="BA2099">
            <v>-34.658000000000001</v>
          </cell>
          <cell r="BH2099">
            <v>479.88200000000001</v>
          </cell>
          <cell r="BQ2099">
            <v>-0.17599999999998772</v>
          </cell>
          <cell r="CC2099">
            <v>-0.23599999999999</v>
          </cell>
          <cell r="CN2099">
            <v>0</v>
          </cell>
          <cell r="CZ2099">
            <v>-2.3009999999999877</v>
          </cell>
          <cell r="DH2099">
            <v>0</v>
          </cell>
        </row>
        <row r="2100">
          <cell r="AC2100">
            <v>-2.1290000000000004</v>
          </cell>
          <cell r="AH2100">
            <v>-1.4779999999999998</v>
          </cell>
          <cell r="AM2100">
            <v>9.8239999999999998</v>
          </cell>
          <cell r="AR2100">
            <v>27.189</v>
          </cell>
          <cell r="AV2100">
            <v>37.226999999999997</v>
          </cell>
          <cell r="BA2100">
            <v>22.123000000000005</v>
          </cell>
          <cell r="BH2100">
            <v>55.943999999999988</v>
          </cell>
          <cell r="BQ2100">
            <v>78.729000000000013</v>
          </cell>
          <cell r="CC2100">
            <v>92.112000000000023</v>
          </cell>
          <cell r="CN2100">
            <v>66</v>
          </cell>
          <cell r="CZ2100">
            <v>2.9479999999999791</v>
          </cell>
          <cell r="DH2100">
            <v>68.000000000000057</v>
          </cell>
        </row>
        <row r="2101">
          <cell r="AC2101">
            <v>-13.863999999999997</v>
          </cell>
          <cell r="AH2101">
            <v>3.3529999999999944</v>
          </cell>
          <cell r="AM2101">
            <v>23.094999999999999</v>
          </cell>
          <cell r="AR2101">
            <v>1.5739999999999981</v>
          </cell>
          <cell r="AV2101">
            <v>121.59700000000001</v>
          </cell>
          <cell r="BA2101">
            <v>-46.848000000000006</v>
          </cell>
          <cell r="BH2101">
            <v>58.774999999999999</v>
          </cell>
          <cell r="BQ2101">
            <v>39.291000000000025</v>
          </cell>
          <cell r="CC2101">
            <v>23.138999999999953</v>
          </cell>
          <cell r="CN2101">
            <v>0</v>
          </cell>
          <cell r="CZ2101">
            <v>-48.22999999999999</v>
          </cell>
          <cell r="DH2101">
            <v>7.4250000000000398</v>
          </cell>
        </row>
        <row r="2102">
          <cell r="AC2102">
            <v>179.22528384580025</v>
          </cell>
          <cell r="AH2102">
            <v>161.62200000000001</v>
          </cell>
          <cell r="AM2102">
            <v>-455.57654041135913</v>
          </cell>
          <cell r="AR2102">
            <v>83.854523979528381</v>
          </cell>
          <cell r="AV2102">
            <v>0.2031288332448753</v>
          </cell>
          <cell r="BA2102">
            <v>25.981000000000016</v>
          </cell>
          <cell r="BH2102">
            <v>-81.125999999999976</v>
          </cell>
          <cell r="BQ2102">
            <v>-149.16355619644753</v>
          </cell>
          <cell r="CC2102">
            <v>-221.23900000000037</v>
          </cell>
          <cell r="CN2102">
            <v>-1.9983336578246735</v>
          </cell>
          <cell r="CZ2102">
            <v>86.302916034000134</v>
          </cell>
          <cell r="DH2102">
            <v>-186.42500000000001</v>
          </cell>
        </row>
        <row r="2103">
          <cell r="AC2103">
            <v>0</v>
          </cell>
          <cell r="AH2103">
            <v>0</v>
          </cell>
          <cell r="AM2103">
            <v>0</v>
          </cell>
          <cell r="AR2103">
            <v>0</v>
          </cell>
          <cell r="AV2103">
            <v>0</v>
          </cell>
          <cell r="BA2103">
            <v>0</v>
          </cell>
          <cell r="BH2103">
            <v>0</v>
          </cell>
          <cell r="BQ2103">
            <v>0</v>
          </cell>
          <cell r="CC2103">
            <v>0</v>
          </cell>
          <cell r="CN2103">
            <v>0</v>
          </cell>
          <cell r="CZ2103">
            <v>0</v>
          </cell>
          <cell r="DH210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8"/>
  <sheetViews>
    <sheetView showGridLines="0" tabSelected="1" topLeftCell="A2" zoomScale="80" zoomScaleNormal="80" workbookViewId="0">
      <pane xSplit="1" ySplit="7" topLeftCell="B9" activePane="bottomRight" state="frozen"/>
      <selection activeCell="A2" sqref="A2"/>
      <selection pane="topRight" activeCell="B2" sqref="B2"/>
      <selection pane="bottomLeft" activeCell="A9" sqref="A9"/>
      <selection pane="bottomRight" activeCell="B9" sqref="B9"/>
    </sheetView>
  </sheetViews>
  <sheetFormatPr baseColWidth="10" defaultColWidth="11.44140625" defaultRowHeight="14.4" x14ac:dyDescent="0.3"/>
  <cols>
    <col min="1" max="1" width="45.6640625" style="1" customWidth="1"/>
    <col min="2" max="16384" width="11.44140625" style="1"/>
  </cols>
  <sheetData>
    <row r="3" spans="1:13" ht="18" x14ac:dyDescent="0.35">
      <c r="D3" s="8" t="s">
        <v>66</v>
      </c>
    </row>
    <row r="4" spans="1:13" x14ac:dyDescent="0.3">
      <c r="D4" s="1" t="s">
        <v>64</v>
      </c>
    </row>
    <row r="5" spans="1:13" ht="15" thickBot="1" x14ac:dyDescent="0.35"/>
    <row r="6" spans="1:13" ht="15" thickTop="1" x14ac:dyDescent="0.3">
      <c r="A6" s="5"/>
      <c r="B6" s="5">
        <f t="shared" ref="B6:K6" si="0">+C6-1</f>
        <v>2012</v>
      </c>
      <c r="C6" s="5">
        <f t="shared" si="0"/>
        <v>2013</v>
      </c>
      <c r="D6" s="5">
        <f t="shared" si="0"/>
        <v>2014</v>
      </c>
      <c r="E6" s="5">
        <f t="shared" si="0"/>
        <v>2015</v>
      </c>
      <c r="F6" s="5">
        <f t="shared" si="0"/>
        <v>2016</v>
      </c>
      <c r="G6" s="5">
        <f t="shared" si="0"/>
        <v>2017</v>
      </c>
      <c r="H6" s="5">
        <f t="shared" si="0"/>
        <v>2018</v>
      </c>
      <c r="I6" s="5">
        <f t="shared" si="0"/>
        <v>2019</v>
      </c>
      <c r="J6" s="5">
        <f t="shared" si="0"/>
        <v>2020</v>
      </c>
      <c r="K6" s="5">
        <f t="shared" si="0"/>
        <v>2021</v>
      </c>
      <c r="L6" s="5">
        <f>+M6-1</f>
        <v>2022</v>
      </c>
      <c r="M6" s="5">
        <v>2023</v>
      </c>
    </row>
    <row r="7" spans="1:13" ht="15" thickBot="1" x14ac:dyDescent="0.35">
      <c r="A7" s="6"/>
      <c r="B7" s="6"/>
      <c r="C7" s="6"/>
      <c r="D7" s="6"/>
      <c r="E7" s="6"/>
      <c r="F7" s="6"/>
      <c r="G7" s="6"/>
      <c r="H7" s="6"/>
      <c r="I7" s="7"/>
      <c r="J7" s="7" t="s">
        <v>65</v>
      </c>
      <c r="K7" s="7" t="s">
        <v>65</v>
      </c>
      <c r="L7" s="7" t="s">
        <v>65</v>
      </c>
      <c r="M7" s="7" t="s">
        <v>68</v>
      </c>
    </row>
    <row r="8" spans="1:13" s="9" customFormat="1" ht="15" thickTop="1" x14ac:dyDescent="0.3">
      <c r="A8" s="10"/>
      <c r="B8" s="11" t="s">
        <v>0</v>
      </c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3">
      <c r="A9" s="13" t="s">
        <v>1</v>
      </c>
      <c r="B9" s="14">
        <f>+[1]TCHAD!AC2035</f>
        <v>1375.3717161541999</v>
      </c>
      <c r="C9" s="14">
        <f>+[1]TCHAD!AH2035</f>
        <v>1212.538</v>
      </c>
      <c r="D9" s="14">
        <f>+[1]TCHAD!AM2035</f>
        <v>1424.1620000000003</v>
      </c>
      <c r="E9" s="14">
        <f>+[1]TCHAD!AR2035</f>
        <v>683</v>
      </c>
      <c r="F9" s="14">
        <f>+[1]TCHAD!AV2035</f>
        <v>576.02453621268819</v>
      </c>
      <c r="G9" s="14">
        <f>+[1]TCHAD!BA2035</f>
        <v>620</v>
      </c>
      <c r="H9" s="14">
        <f>+[1]TCHAD!BH2035</f>
        <v>737.5</v>
      </c>
      <c r="I9" s="14">
        <f>+[1]TCHAD!BQ2035</f>
        <v>806.02655619644747</v>
      </c>
      <c r="J9" s="14">
        <f>+[1]TCHAD!CC2035</f>
        <v>915.82700000000045</v>
      </c>
      <c r="K9" s="14">
        <f>+[1]TCHAD!CN2035</f>
        <v>1014.8547106497469</v>
      </c>
      <c r="L9" s="14">
        <f>+[1]TCHAD!CZ2035</f>
        <v>1369.62</v>
      </c>
      <c r="M9" s="14">
        <f>+[1]TCHAD!DH2035</f>
        <v>1525.877976174339</v>
      </c>
    </row>
    <row r="10" spans="1:13" x14ac:dyDescent="0.3">
      <c r="A10" s="15" t="s">
        <v>2</v>
      </c>
      <c r="B10" s="14">
        <f>+[1]TCHAD!AC2036</f>
        <v>1019.975324159</v>
      </c>
      <c r="C10" s="14">
        <f>+[1]TCHAD!AH2036</f>
        <v>751.18200000000002</v>
      </c>
      <c r="D10" s="14">
        <f>+[1]TCHAD!AM2036</f>
        <v>633.053</v>
      </c>
      <c r="E10" s="14">
        <f>+[1]TCHAD!AR2036</f>
        <v>254</v>
      </c>
      <c r="F10" s="14">
        <f>+[1]TCHAD!AV2036</f>
        <v>171.02453621268825</v>
      </c>
      <c r="G10" s="14">
        <f>+[1]TCHAD!BA2036</f>
        <v>200</v>
      </c>
      <c r="H10" s="14">
        <f>+[1]TCHAD!BH2036</f>
        <v>335</v>
      </c>
      <c r="I10" s="14">
        <f>+[1]TCHAD!BQ2036</f>
        <v>326.00229580145736</v>
      </c>
      <c r="J10" s="14">
        <f>+[1]TCHAD!CC2036</f>
        <v>401.08700000000005</v>
      </c>
      <c r="K10" s="14">
        <f>+[1]TCHAD!CN2036</f>
        <v>483.59999999999991</v>
      </c>
      <c r="L10" s="14">
        <f>+[1]TCHAD!CZ2036</f>
        <v>806.53800000000001</v>
      </c>
      <c r="M10" s="14">
        <f>+[1]TCHAD!DH2036</f>
        <v>972.93423185156666</v>
      </c>
    </row>
    <row r="11" spans="1:13" x14ac:dyDescent="0.3">
      <c r="A11" s="15" t="s">
        <v>3</v>
      </c>
      <c r="B11" s="14">
        <f>+[1]TCHAD!AC2037</f>
        <v>355.39639199519996</v>
      </c>
      <c r="C11" s="14">
        <f>+[1]TCHAD!AH2037</f>
        <v>461.35600000000005</v>
      </c>
      <c r="D11" s="14">
        <f>+[1]TCHAD!AM2037</f>
        <v>791.10900000000015</v>
      </c>
      <c r="E11" s="14">
        <f>+[1]TCHAD!AR2037</f>
        <v>428.99999999999994</v>
      </c>
      <c r="F11" s="14">
        <f>+[1]TCHAD!AV2037</f>
        <v>404.99999999999994</v>
      </c>
      <c r="G11" s="14">
        <f>+[1]TCHAD!BA2037</f>
        <v>419.99999999999994</v>
      </c>
      <c r="H11" s="14">
        <f>+[1]TCHAD!BH2037</f>
        <v>402.50000000000006</v>
      </c>
      <c r="I11" s="14">
        <f>+[1]TCHAD!BQ2037</f>
        <v>480.02426039499011</v>
      </c>
      <c r="J11" s="14">
        <f>+[1]TCHAD!CC2037</f>
        <v>514.74000000000035</v>
      </c>
      <c r="K11" s="14">
        <f>+[1]TCHAD!CN2037</f>
        <v>531.25471064974704</v>
      </c>
      <c r="L11" s="14">
        <f>+[1]TCHAD!CZ2037</f>
        <v>563.08199999999999</v>
      </c>
      <c r="M11" s="14">
        <f>+[1]TCHAD!DH2037</f>
        <v>552.94374432277232</v>
      </c>
    </row>
    <row r="12" spans="1:13" x14ac:dyDescent="0.3">
      <c r="A12" s="16" t="s">
        <v>4</v>
      </c>
      <c r="B12" s="14">
        <f>+[1]TCHAD!AC2038</f>
        <v>339.04890041519997</v>
      </c>
      <c r="C12" s="14">
        <f>+[1]TCHAD!AH2038</f>
        <v>443.55800000000005</v>
      </c>
      <c r="D12" s="14">
        <f>+[1]TCHAD!AM2038</f>
        <v>436.82100000000014</v>
      </c>
      <c r="E12" s="14">
        <f>+[1]TCHAD!AR2038</f>
        <v>406.99999999999994</v>
      </c>
      <c r="F12" s="14">
        <f>+[1]TCHAD!AV2038</f>
        <v>338.99999999999994</v>
      </c>
      <c r="G12" s="14">
        <f>+[1]TCHAD!BA2038</f>
        <v>372.99999999999994</v>
      </c>
      <c r="H12" s="14">
        <f>+[1]TCHAD!BH2038</f>
        <v>371.50000000000006</v>
      </c>
      <c r="I12" s="14">
        <f>+[1]TCHAD!BQ2038</f>
        <v>460.99726039499012</v>
      </c>
      <c r="J12" s="14">
        <f>+[1]TCHAD!CC2038</f>
        <v>485.95800000000037</v>
      </c>
      <c r="K12" s="14">
        <f>+[1]TCHAD!CN2038</f>
        <v>498.63185008340622</v>
      </c>
      <c r="L12" s="14">
        <f>+[1]TCHAD!CZ2038</f>
        <v>548.596</v>
      </c>
      <c r="M12" s="14">
        <f>+[1]TCHAD!DH2038</f>
        <v>536.71824432277231</v>
      </c>
    </row>
    <row r="13" spans="1:13" x14ac:dyDescent="0.3">
      <c r="A13" s="16" t="s">
        <v>5</v>
      </c>
      <c r="B13" s="14">
        <f>+[1]TCHAD!AC2039</f>
        <v>16.347491580000018</v>
      </c>
      <c r="C13" s="14">
        <f>+[1]TCHAD!AH2039</f>
        <v>17.798000000000005</v>
      </c>
      <c r="D13" s="14">
        <f>+[1]TCHAD!AM2039</f>
        <v>19.746000000000002</v>
      </c>
      <c r="E13" s="14">
        <f>+[1]TCHAD!AR2039</f>
        <v>22</v>
      </c>
      <c r="F13" s="14">
        <f>+[1]TCHAD!AV2039</f>
        <v>66</v>
      </c>
      <c r="G13" s="14">
        <f>+[1]TCHAD!BA2039</f>
        <v>47</v>
      </c>
      <c r="H13" s="14">
        <f>+[1]TCHAD!BH2039</f>
        <v>31</v>
      </c>
      <c r="I13" s="14">
        <f>+[1]TCHAD!BQ2039</f>
        <v>19.027000000000001</v>
      </c>
      <c r="J13" s="14">
        <f>+[1]TCHAD!CC2039</f>
        <v>28.782</v>
      </c>
      <c r="K13" s="14">
        <f>+[1]TCHAD!CN2039</f>
        <v>32.622860566340776</v>
      </c>
      <c r="L13" s="14">
        <f>+[1]TCHAD!CZ2039</f>
        <v>14.486000000000001</v>
      </c>
      <c r="M13" s="14">
        <f>+[1]TCHAD!DH2039</f>
        <v>16.2255</v>
      </c>
    </row>
    <row r="14" spans="1:13" x14ac:dyDescent="0.3">
      <c r="A14" s="17" t="s">
        <v>6</v>
      </c>
      <c r="B14" s="18" t="str">
        <f>+[1]TCHAD!AC2040</f>
        <v>...</v>
      </c>
      <c r="C14" s="18" t="str">
        <f>+[1]TCHAD!AH2040</f>
        <v>...</v>
      </c>
      <c r="D14" s="18">
        <f>+[1]TCHAD!AM2040</f>
        <v>334.54199999999997</v>
      </c>
      <c r="E14" s="18">
        <f>+[1]TCHAD!AR2040</f>
        <v>0</v>
      </c>
      <c r="F14" s="18">
        <f>+[1]TCHAD!AV2040</f>
        <v>0</v>
      </c>
      <c r="G14" s="18">
        <f>+[1]TCHAD!BA2040</f>
        <v>0</v>
      </c>
      <c r="H14" s="18">
        <f>+[1]TCHAD!BH2040</f>
        <v>0</v>
      </c>
      <c r="I14" s="18">
        <f>+[1]TCHAD!BQ2040</f>
        <v>0</v>
      </c>
      <c r="J14" s="18">
        <f>+[1]TCHAD!CC2040</f>
        <v>0</v>
      </c>
      <c r="K14" s="18">
        <f>+[1]TCHAD!CN2040</f>
        <v>0</v>
      </c>
      <c r="L14" s="18">
        <f>+[1]TCHAD!CZ2040</f>
        <v>0</v>
      </c>
      <c r="M14" s="18">
        <f>+[1]TCHAD!DH2040</f>
        <v>0</v>
      </c>
    </row>
    <row r="15" spans="1:13" x14ac:dyDescent="0.3">
      <c r="A15" s="19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x14ac:dyDescent="0.3">
      <c r="A16" s="13" t="s">
        <v>7</v>
      </c>
      <c r="B16" s="14">
        <f>+[1]TCHAD!AC2042</f>
        <v>1630.8470000000002</v>
      </c>
      <c r="C16" s="14">
        <f>+[1]TCHAD!AH2042</f>
        <v>1521.373</v>
      </c>
      <c r="D16" s="14">
        <f>+[1]TCHAD!AM2042</f>
        <v>1585.9182615599998</v>
      </c>
      <c r="E16" s="14">
        <f>+[1]TCHAD!AR2042</f>
        <v>1187.5730000000001</v>
      </c>
      <c r="F16" s="14">
        <f>+[1]TCHAD!AV2042</f>
        <v>870.00299999999993</v>
      </c>
      <c r="G16" s="14">
        <f>+[1]TCHAD!BA2042</f>
        <v>869</v>
      </c>
      <c r="H16" s="14">
        <f>+[1]TCHAD!BH2042</f>
        <v>817</v>
      </c>
      <c r="I16" s="14">
        <f>+[1]TCHAD!BQ2042</f>
        <v>924.76400000000001</v>
      </c>
      <c r="J16" s="14">
        <f>+[1]TCHAD!CC2042</f>
        <v>1118.673</v>
      </c>
      <c r="K16" s="14">
        <f>+[1]TCHAD!CN2042</f>
        <v>1139</v>
      </c>
      <c r="L16" s="14">
        <f>+[1]TCHAD!CZ2042</f>
        <v>1130.2319160340001</v>
      </c>
      <c r="M16" s="14">
        <f>+[1]TCHAD!DH2042</f>
        <v>1332.9547393997022</v>
      </c>
    </row>
    <row r="17" spans="1:13" x14ac:dyDescent="0.3">
      <c r="A17" s="17" t="s">
        <v>8</v>
      </c>
      <c r="B17" s="14">
        <f>+[1]TCHAD!AC2043</f>
        <v>747.62700000000007</v>
      </c>
      <c r="C17" s="14">
        <f>+[1]TCHAD!AH2043</f>
        <v>876.62799999999993</v>
      </c>
      <c r="D17" s="14">
        <f>+[1]TCHAD!AM2043</f>
        <v>883.44426155999997</v>
      </c>
      <c r="E17" s="14">
        <f>+[1]TCHAD!AR2043</f>
        <v>810.57300000000009</v>
      </c>
      <c r="F17" s="14">
        <f>+[1]TCHAD!AV2043</f>
        <v>690.00299999999993</v>
      </c>
      <c r="G17" s="14">
        <f>+[1]TCHAD!BA2043</f>
        <v>659</v>
      </c>
      <c r="H17" s="14">
        <f>+[1]TCHAD!BH2043</f>
        <v>595</v>
      </c>
      <c r="I17" s="14">
        <f>+[1]TCHAD!BQ2043</f>
        <v>639.76400000000001</v>
      </c>
      <c r="J17" s="14">
        <f>+[1]TCHAD!CC2043</f>
        <v>694.673</v>
      </c>
      <c r="K17" s="14">
        <f>+[1]TCHAD!CN2043</f>
        <v>877</v>
      </c>
      <c r="L17" s="14">
        <f>+[1]TCHAD!CZ2043</f>
        <v>929.21591603400009</v>
      </c>
      <c r="M17" s="14">
        <f>+[1]TCHAD!DH2043</f>
        <v>951</v>
      </c>
    </row>
    <row r="18" spans="1:13" x14ac:dyDescent="0.3">
      <c r="A18" s="17" t="s">
        <v>9</v>
      </c>
      <c r="B18" s="14">
        <f>+[1]TCHAD!AC2044</f>
        <v>224.88</v>
      </c>
      <c r="C18" s="14">
        <f>+[1]TCHAD!AH2044</f>
        <v>276.7</v>
      </c>
      <c r="D18" s="14">
        <f>+[1]TCHAD!AM2044</f>
        <v>363.42456155999997</v>
      </c>
      <c r="E18" s="14">
        <f>+[1]TCHAD!AR2044</f>
        <v>297.49900000000002</v>
      </c>
      <c r="F18" s="14">
        <f>+[1]TCHAD!AV2044</f>
        <v>284.649</v>
      </c>
      <c r="G18" s="14">
        <f>+[1]TCHAD!BA2044</f>
        <v>287.84500000000003</v>
      </c>
      <c r="H18" s="14">
        <f>+[1]TCHAD!BH2044</f>
        <v>237.41300000000001</v>
      </c>
      <c r="I18" s="14">
        <f>+[1]TCHAD!BQ2044</f>
        <v>249</v>
      </c>
      <c r="J18" s="14">
        <f>+[1]TCHAD!CC2044</f>
        <v>282.846</v>
      </c>
      <c r="K18" s="14">
        <f>+[1]TCHAD!CN2044</f>
        <v>329</v>
      </c>
      <c r="L18" s="14">
        <f>+[1]TCHAD!CZ2044</f>
        <v>329.947</v>
      </c>
      <c r="M18" s="14">
        <f>+[1]TCHAD!DH2044</f>
        <v>334.36454570382824</v>
      </c>
    </row>
    <row r="19" spans="1:13" x14ac:dyDescent="0.3">
      <c r="A19" s="16" t="s">
        <v>10</v>
      </c>
      <c r="B19" s="14">
        <f>+[1]TCHAD!AC2045</f>
        <v>107.67</v>
      </c>
      <c r="C19" s="14">
        <f>+[1]TCHAD!AH2045</f>
        <v>152.66399999999999</v>
      </c>
      <c r="D19" s="14">
        <f>+[1]TCHAD!AM2045</f>
        <v>98.948999999999998</v>
      </c>
      <c r="E19" s="14">
        <f>+[1]TCHAD!AR2045</f>
        <v>65.103000000000009</v>
      </c>
      <c r="F19" s="14">
        <f>+[1]TCHAD!AV2045</f>
        <v>95.731636363636369</v>
      </c>
      <c r="G19" s="14">
        <f>+[1]TCHAD!BA2045</f>
        <v>70.444000000000003</v>
      </c>
      <c r="H19" s="14">
        <f>+[1]TCHAD!BH2045</f>
        <v>74.94</v>
      </c>
      <c r="I19" s="14">
        <f>+[1]TCHAD!BQ2045</f>
        <v>63.372</v>
      </c>
      <c r="J19" s="14">
        <f>+[1]TCHAD!CC2045</f>
        <v>40.565999999999995</v>
      </c>
      <c r="K19" s="14">
        <f>+[1]TCHAD!CN2045</f>
        <v>96.852175563300108</v>
      </c>
      <c r="L19" s="14">
        <f>+[1]TCHAD!CZ2045</f>
        <v>125.54</v>
      </c>
      <c r="M19" s="14">
        <f>+[1]TCHAD!DH2045</f>
        <v>65.173978822693812</v>
      </c>
    </row>
    <row r="20" spans="1:13" x14ac:dyDescent="0.3">
      <c r="A20" s="17" t="s">
        <v>11</v>
      </c>
      <c r="B20" s="14">
        <f>+[1]TCHAD!AC2046</f>
        <v>27.927</v>
      </c>
      <c r="C20" s="14">
        <f>+[1]TCHAD!AH2046</f>
        <v>41.989000000000004</v>
      </c>
      <c r="D20" s="14">
        <f>+[1]TCHAD!AM2046</f>
        <v>49.739999999999995</v>
      </c>
      <c r="E20" s="14">
        <f>+[1]TCHAD!AR2046</f>
        <v>109</v>
      </c>
      <c r="F20" s="14">
        <f>+[1]TCHAD!AV2046</f>
        <v>121</v>
      </c>
      <c r="G20" s="14">
        <f>+[1]TCHAD!BA2046</f>
        <v>93</v>
      </c>
      <c r="H20" s="14">
        <f>+[1]TCHAD!BH2046</f>
        <v>67</v>
      </c>
      <c r="I20" s="14">
        <f>+[1]TCHAD!BQ2046</f>
        <v>64</v>
      </c>
      <c r="J20" s="14">
        <f>+[1]TCHAD!CC2046</f>
        <v>52</v>
      </c>
      <c r="K20" s="14">
        <f>+[1]TCHAD!CN2046</f>
        <v>76</v>
      </c>
      <c r="L20" s="14">
        <f>+[1]TCHAD!CZ2046</f>
        <v>40.358916034000003</v>
      </c>
      <c r="M20" s="14">
        <f>+[1]TCHAD!DH2046</f>
        <v>99</v>
      </c>
    </row>
    <row r="21" spans="1:13" x14ac:dyDescent="0.3">
      <c r="A21" s="17" t="s">
        <v>12</v>
      </c>
      <c r="B21" s="14">
        <f>+[1]TCHAD!AC2047</f>
        <v>12.25</v>
      </c>
      <c r="C21" s="14">
        <f>+[1]TCHAD!AH2047</f>
        <v>24</v>
      </c>
      <c r="D21" s="14">
        <f>+[1]TCHAD!AM2047</f>
        <v>24.7</v>
      </c>
      <c r="E21" s="14">
        <f>+[1]TCHAD!AR2047</f>
        <v>96</v>
      </c>
      <c r="F21" s="14">
        <f>+[1]TCHAD!AV2047</f>
        <v>109</v>
      </c>
      <c r="G21" s="14">
        <f>+[1]TCHAD!BA2047</f>
        <v>59</v>
      </c>
      <c r="H21" s="14">
        <f>+[1]TCHAD!BH2047</f>
        <v>38</v>
      </c>
      <c r="I21" s="14">
        <f>+[1]TCHAD!BQ2047</f>
        <v>43</v>
      </c>
      <c r="J21" s="14">
        <f>+[1]TCHAD!CC2047</f>
        <v>25</v>
      </c>
      <c r="K21" s="14">
        <f>+[1]TCHAD!CN2047</f>
        <v>40</v>
      </c>
      <c r="L21" s="14">
        <f>+[1]TCHAD!CZ2047</f>
        <v>20.915916033999999</v>
      </c>
      <c r="M21" s="14">
        <f>+[1]TCHAD!DH2047</f>
        <v>35</v>
      </c>
    </row>
    <row r="22" spans="1:13" x14ac:dyDescent="0.3">
      <c r="A22" s="17" t="s">
        <v>13</v>
      </c>
      <c r="B22" s="14">
        <f>+[1]TCHAD!AC2048</f>
        <v>15.677</v>
      </c>
      <c r="C22" s="14">
        <f>+[1]TCHAD!AH2048</f>
        <v>17.989000000000001</v>
      </c>
      <c r="D22" s="14">
        <f>+[1]TCHAD!AM2048</f>
        <v>25.04</v>
      </c>
      <c r="E22" s="14">
        <f>+[1]TCHAD!AR2048</f>
        <v>13</v>
      </c>
      <c r="F22" s="14">
        <f>+[1]TCHAD!AV2048</f>
        <v>12</v>
      </c>
      <c r="G22" s="14">
        <f>+[1]TCHAD!BA2048</f>
        <v>34</v>
      </c>
      <c r="H22" s="14">
        <f>+[1]TCHAD!BH2048</f>
        <v>29</v>
      </c>
      <c r="I22" s="14">
        <f>+[1]TCHAD!BQ2048</f>
        <v>21</v>
      </c>
      <c r="J22" s="14">
        <f>+[1]TCHAD!CC2048</f>
        <v>27</v>
      </c>
      <c r="K22" s="14">
        <f>+[1]TCHAD!CN2048</f>
        <v>36</v>
      </c>
      <c r="L22" s="14">
        <f>+[1]TCHAD!CZ2048</f>
        <v>19.443000000000001</v>
      </c>
      <c r="M22" s="14">
        <f>+[1]TCHAD!DH2048</f>
        <v>64</v>
      </c>
    </row>
    <row r="23" spans="1:13" x14ac:dyDescent="0.3">
      <c r="A23" s="17" t="s">
        <v>14</v>
      </c>
      <c r="B23" s="14">
        <f>+[1]TCHAD!AC2049</f>
        <v>8.3439999999999994</v>
      </c>
      <c r="C23" s="14">
        <f>+[1]TCHAD!AH2049</f>
        <v>8.1162799999999997</v>
      </c>
      <c r="D23" s="14">
        <f>+[1]TCHAD!AM2049</f>
        <v>6.2437589999999998</v>
      </c>
      <c r="E23" s="14">
        <f>+[1]TCHAD!AR2049</f>
        <v>7.2667374999999996</v>
      </c>
      <c r="F23" s="14">
        <f>+[1]TCHAD!AV2049</f>
        <v>7.4347830000000004</v>
      </c>
      <c r="G23" s="14">
        <f>+[1]TCHAD!BA2049</f>
        <v>12.108108999999999</v>
      </c>
      <c r="H23" s="14">
        <f>+[1]TCHAD!BH2049</f>
        <v>0.35099999999999998</v>
      </c>
      <c r="I23" s="14">
        <f>+[1]TCHAD!BQ2049</f>
        <v>0.35099999999999998</v>
      </c>
      <c r="J23" s="14">
        <f>+[1]TCHAD!CC2049</f>
        <v>0.35099999999999998</v>
      </c>
      <c r="K23" s="14">
        <f>+[1]TCHAD!CN2049</f>
        <v>0.35099999999999998</v>
      </c>
      <c r="L23" s="14">
        <f>+[1]TCHAD!CZ2049</f>
        <v>0</v>
      </c>
      <c r="M23" s="14">
        <f>+[1]TCHAD!DH2049</f>
        <v>0</v>
      </c>
    </row>
    <row r="24" spans="1:13" x14ac:dyDescent="0.3">
      <c r="A24" s="17" t="s">
        <v>15</v>
      </c>
      <c r="B24" s="14">
        <f>+[1]TCHAD!AC2050</f>
        <v>1.333</v>
      </c>
      <c r="C24" s="14">
        <f>+[1]TCHAD!AH2050</f>
        <v>1.38632</v>
      </c>
      <c r="D24" s="14">
        <f>+[1]TCHAD!AM2050</f>
        <v>1.074398</v>
      </c>
      <c r="E24" s="14">
        <f>+[1]TCHAD!AR2050</f>
        <v>0.84912100000000001</v>
      </c>
      <c r="F24" s="14">
        <f>+[1]TCHAD!AV2050</f>
        <v>0.84912100000000001</v>
      </c>
      <c r="G24" s="14">
        <f>+[1]TCHAD!BA2050</f>
        <v>0</v>
      </c>
      <c r="H24" s="14">
        <f>+[1]TCHAD!BH2050</f>
        <v>11.757109</v>
      </c>
      <c r="I24" s="14">
        <f>+[1]TCHAD!BQ2050</f>
        <v>11.752797000000001</v>
      </c>
      <c r="J24" s="14">
        <f>+[1]TCHAD!CC2050</f>
        <v>11.747015000000001</v>
      </c>
      <c r="K24" s="14">
        <f>+[1]TCHAD!CN2050</f>
        <v>11.746035000000001</v>
      </c>
      <c r="L24" s="14">
        <f>+[1]TCHAD!CZ2050</f>
        <v>13.804</v>
      </c>
      <c r="M24" s="14">
        <f>+[1]TCHAD!DH2050</f>
        <v>13.804</v>
      </c>
    </row>
    <row r="25" spans="1:13" x14ac:dyDescent="0.3">
      <c r="A25" s="17" t="s">
        <v>16</v>
      </c>
      <c r="B25" s="18">
        <f>+[1]TCHAD!AC2051</f>
        <v>6</v>
      </c>
      <c r="C25" s="18">
        <f>+[1]TCHAD!AH2051</f>
        <v>8.4864000000000015</v>
      </c>
      <c r="D25" s="18">
        <f>+[1]TCHAD!AM2051</f>
        <v>17.721843</v>
      </c>
      <c r="E25" s="18">
        <f>+[1]TCHAD!AR2051</f>
        <v>4.8841415000000001</v>
      </c>
      <c r="F25" s="18">
        <f>+[1]TCHAD!AV2051</f>
        <v>3.7160959999999994</v>
      </c>
      <c r="G25" s="18">
        <f>+[1]TCHAD!BA2051</f>
        <v>21.891891000000001</v>
      </c>
      <c r="H25" s="18">
        <f>+[1]TCHAD!BH2051</f>
        <v>16.891891000000001</v>
      </c>
      <c r="I25" s="18">
        <f>+[1]TCHAD!BQ2051</f>
        <v>8.8962029999999999</v>
      </c>
      <c r="J25" s="18">
        <f>+[1]TCHAD!CC2051</f>
        <v>14.901985</v>
      </c>
      <c r="K25" s="18">
        <f>+[1]TCHAD!CN2051</f>
        <v>23.902965000000002</v>
      </c>
      <c r="L25" s="18">
        <f>+[1]TCHAD!CZ2051</f>
        <v>5.6390000000000011</v>
      </c>
      <c r="M25" s="18">
        <f>+[1]TCHAD!DH2051</f>
        <v>50.195999999999998</v>
      </c>
    </row>
    <row r="26" spans="1:13" x14ac:dyDescent="0.3">
      <c r="A26" s="17" t="s">
        <v>17</v>
      </c>
      <c r="B26" s="14">
        <f>+[1]TCHAD!AC2052</f>
        <v>296.3</v>
      </c>
      <c r="C26" s="14">
        <f>+[1]TCHAD!AH2052</f>
        <v>314.89299999999997</v>
      </c>
      <c r="D26" s="14">
        <f>+[1]TCHAD!AM2052</f>
        <v>268.0487</v>
      </c>
      <c r="E26" s="14">
        <f>+[1]TCHAD!AR2052</f>
        <v>240</v>
      </c>
      <c r="F26" s="14">
        <f>+[1]TCHAD!AV2052</f>
        <v>108</v>
      </c>
      <c r="G26" s="14">
        <f>+[1]TCHAD!BA2052</f>
        <v>103</v>
      </c>
      <c r="H26" s="14">
        <f>+[1]TCHAD!BH2052</f>
        <v>109</v>
      </c>
      <c r="I26" s="14">
        <f>+[1]TCHAD!BQ2052</f>
        <v>133</v>
      </c>
      <c r="J26" s="14">
        <f>+[1]TCHAD!CC2052</f>
        <v>160.352</v>
      </c>
      <c r="K26" s="14">
        <f>+[1]TCHAD!CN2052</f>
        <v>215</v>
      </c>
      <c r="L26" s="14">
        <f>+[1]TCHAD!CZ2052</f>
        <v>185.66399999999999</v>
      </c>
      <c r="M26" s="14">
        <f>+[1]TCHAD!DH2052</f>
        <v>238.20599999999999</v>
      </c>
    </row>
    <row r="27" spans="1:13" x14ac:dyDescent="0.3">
      <c r="A27" s="16" t="s">
        <v>18</v>
      </c>
      <c r="B27" s="18" t="str">
        <f>+[1]TCHAD!AC2053</f>
        <v>…</v>
      </c>
      <c r="C27" s="18" t="str">
        <f>+[1]TCHAD!AH2053</f>
        <v>…</v>
      </c>
      <c r="D27" s="18" t="str">
        <f>+[1]TCHAD!AM2053</f>
        <v>…</v>
      </c>
      <c r="E27" s="18" t="str">
        <f>+[1]TCHAD!AR2053</f>
        <v>…</v>
      </c>
      <c r="F27" s="18" t="str">
        <f>+[1]TCHAD!AV2053</f>
        <v>…</v>
      </c>
      <c r="G27" s="18" t="str">
        <f>+[1]TCHAD!BA2053</f>
        <v>…</v>
      </c>
      <c r="H27" s="18" t="str">
        <f>+[1]TCHAD!BH2053</f>
        <v>…</v>
      </c>
      <c r="I27" s="18" t="str">
        <f>+[1]TCHAD!BQ2053</f>
        <v>…</v>
      </c>
      <c r="J27" s="18" t="str">
        <f>+[1]TCHAD!CC2053</f>
        <v>…</v>
      </c>
      <c r="K27" s="18" t="str">
        <f>+[1]TCHAD!CN2053</f>
        <v>…</v>
      </c>
      <c r="L27" s="18" t="str">
        <f>+[1]TCHAD!CZ2053</f>
        <v>…</v>
      </c>
      <c r="M27" s="18" t="str">
        <f>+[1]TCHAD!DH2053</f>
        <v>…</v>
      </c>
    </row>
    <row r="28" spans="1:13" x14ac:dyDescent="0.3">
      <c r="A28" s="17" t="s">
        <v>19</v>
      </c>
      <c r="B28" s="18" t="str">
        <f>+[1]TCHAD!AC2054</f>
        <v>…</v>
      </c>
      <c r="C28" s="18" t="str">
        <f>+[1]TCHAD!AH2054</f>
        <v>…</v>
      </c>
      <c r="D28" s="18" t="str">
        <f>+[1]TCHAD!AM2054</f>
        <v>…</v>
      </c>
      <c r="E28" s="18" t="str">
        <f>+[1]TCHAD!AR2054</f>
        <v>…</v>
      </c>
      <c r="F28" s="18" t="str">
        <f>+[1]TCHAD!AV2054</f>
        <v>…</v>
      </c>
      <c r="G28" s="18" t="str">
        <f>+[1]TCHAD!BA2054</f>
        <v>…</v>
      </c>
      <c r="H28" s="18" t="str">
        <f>+[1]TCHAD!BH2054</f>
        <v>…</v>
      </c>
      <c r="I28" s="18" t="str">
        <f>+[1]TCHAD!BQ2054</f>
        <v>…</v>
      </c>
      <c r="J28" s="18" t="str">
        <f>+[1]TCHAD!CC2054</f>
        <v>…</v>
      </c>
      <c r="K28" s="18" t="str">
        <f>+[1]TCHAD!CN2054</f>
        <v>…</v>
      </c>
      <c r="L28" s="18" t="str">
        <f>+[1]TCHAD!CZ2054</f>
        <v>…</v>
      </c>
      <c r="M28" s="18" t="str">
        <f>+[1]TCHAD!DH2054</f>
        <v>…</v>
      </c>
    </row>
    <row r="29" spans="1:13" x14ac:dyDescent="0.3">
      <c r="A29" s="17" t="s">
        <v>20</v>
      </c>
      <c r="B29" s="14">
        <f>+[1]TCHAD!AC2055</f>
        <v>90.85</v>
      </c>
      <c r="C29" s="14">
        <f>+[1]TCHAD!AH2055</f>
        <v>90.382000000000005</v>
      </c>
      <c r="D29" s="14">
        <f>+[1]TCHAD!AM2055</f>
        <v>103.282</v>
      </c>
      <c r="E29" s="14">
        <f>+[1]TCHAD!AR2055</f>
        <v>98.970999999999989</v>
      </c>
      <c r="F29" s="14">
        <f>+[1]TCHAD!AV2055</f>
        <v>80.62236363636363</v>
      </c>
      <c r="G29" s="14">
        <f>+[1]TCHAD!BA2055</f>
        <v>104.711</v>
      </c>
      <c r="H29" s="14">
        <f>+[1]TCHAD!BH2055</f>
        <v>106.64700000000001</v>
      </c>
      <c r="I29" s="14">
        <f>+[1]TCHAD!BQ2055</f>
        <v>130.392</v>
      </c>
      <c r="J29" s="14">
        <f>+[1]TCHAD!CC2055</f>
        <v>158.90899999999999</v>
      </c>
      <c r="K29" s="14">
        <f>+[1]TCHAD!CN2055</f>
        <v>160.14782443669989</v>
      </c>
      <c r="L29" s="14">
        <f>+[1]TCHAD!CZ2055</f>
        <v>247.70600000000002</v>
      </c>
      <c r="M29" s="14">
        <f>+[1]TCHAD!DH2055</f>
        <v>214.25547547347793</v>
      </c>
    </row>
    <row r="30" spans="1:13" x14ac:dyDescent="0.3">
      <c r="A30" s="17" t="s">
        <v>21</v>
      </c>
      <c r="B30" s="18" t="str">
        <f>+[1]TCHAD!AC2056</f>
        <v>…</v>
      </c>
      <c r="C30" s="18" t="str">
        <f>+[1]TCHAD!AH2056</f>
        <v>…</v>
      </c>
      <c r="D30" s="18" t="str">
        <f>+[1]TCHAD!AM2056</f>
        <v>…</v>
      </c>
      <c r="E30" s="18" t="str">
        <f>+[1]TCHAD!AR2056</f>
        <v>…</v>
      </c>
      <c r="F30" s="18" t="str">
        <f>+[1]TCHAD!AV2056</f>
        <v>…</v>
      </c>
      <c r="G30" s="18" t="str">
        <f>+[1]TCHAD!BA2056</f>
        <v>…</v>
      </c>
      <c r="H30" s="18" t="str">
        <f>+[1]TCHAD!BH2056</f>
        <v>…</v>
      </c>
      <c r="I30" s="18" t="str">
        <f>+[1]TCHAD!BQ2056</f>
        <v>…</v>
      </c>
      <c r="J30" s="18" t="str">
        <f>+[1]TCHAD!CC2056</f>
        <v>…</v>
      </c>
      <c r="K30" s="18" t="str">
        <f>+[1]TCHAD!CN2056</f>
        <v>…</v>
      </c>
      <c r="L30" s="18" t="str">
        <f>+[1]TCHAD!CZ2056</f>
        <v>…</v>
      </c>
      <c r="M30" s="18" t="str">
        <f>+[1]TCHAD!DH2056</f>
        <v>…</v>
      </c>
    </row>
    <row r="31" spans="1:13" x14ac:dyDescent="0.3">
      <c r="A31" s="17" t="s">
        <v>22</v>
      </c>
      <c r="B31" s="18">
        <f>+[1]TCHAD!AC2057</f>
        <v>60.61</v>
      </c>
      <c r="C31" s="18">
        <f>+[1]TCHAD!AH2057</f>
        <v>65.257000000000005</v>
      </c>
      <c r="D31" s="18">
        <f>+[1]TCHAD!AM2057</f>
        <v>67.183999999999997</v>
      </c>
      <c r="E31" s="18">
        <f>+[1]TCHAD!AR2057</f>
        <v>71.349999999999994</v>
      </c>
      <c r="F31" s="18">
        <f>+[1]TCHAD!AV2057</f>
        <v>80.353999999999999</v>
      </c>
      <c r="G31" s="18">
        <f>+[1]TCHAD!BA2057</f>
        <v>87.155000000000001</v>
      </c>
      <c r="H31" s="18">
        <f>+[1]TCHAD!BH2057</f>
        <v>81.587000000000003</v>
      </c>
      <c r="I31" s="18">
        <f>+[1]TCHAD!BQ2057</f>
        <v>111</v>
      </c>
      <c r="J31" s="18">
        <f>+[1]TCHAD!CC2057</f>
        <v>141.51300000000001</v>
      </c>
      <c r="K31" s="18">
        <f>+[1]TCHAD!CN2057</f>
        <v>130</v>
      </c>
      <c r="L31" s="18">
        <f>+[1]TCHAD!CZ2057</f>
        <v>173.315</v>
      </c>
      <c r="M31" s="18">
        <f>+[1]TCHAD!DH2057</f>
        <v>175.63545429617176</v>
      </c>
    </row>
    <row r="32" spans="1:13" x14ac:dyDescent="0.3">
      <c r="A32" s="19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x14ac:dyDescent="0.3">
      <c r="A33" s="17" t="s">
        <v>23</v>
      </c>
      <c r="B33" s="14">
        <f>+[1]TCHAD!AC2059</f>
        <v>15.451716154199715</v>
      </c>
      <c r="C33" s="14">
        <f>+[1]TCHAD!AH2059</f>
        <v>-117.501</v>
      </c>
      <c r="D33" s="14">
        <f>+[1]TCHAD!AM2059</f>
        <v>79.974738440000451</v>
      </c>
      <c r="E33" s="14">
        <f>+[1]TCHAD!AR2059</f>
        <v>-249.57300000000009</v>
      </c>
      <c r="F33" s="14">
        <f>+[1]TCHAD!AV2059</f>
        <v>-43.978463787311739</v>
      </c>
      <c r="G33" s="14">
        <f>+[1]TCHAD!BA2059</f>
        <v>18</v>
      </c>
      <c r="H33" s="14">
        <f>+[1]TCHAD!BH2059</f>
        <v>125.5</v>
      </c>
      <c r="I33" s="14">
        <f>+[1]TCHAD!BQ2059</f>
        <v>77.262556196447463</v>
      </c>
      <c r="J33" s="14">
        <f>+[1]TCHAD!CC2059</f>
        <v>103.15400000000045</v>
      </c>
      <c r="K33" s="14">
        <f>+[1]TCHAD!CN2059</f>
        <v>51.854710649746949</v>
      </c>
      <c r="L33" s="14">
        <f>+[1]TCHAD!CZ2059</f>
        <v>367.04199999999986</v>
      </c>
      <c r="M33" s="14">
        <f>+[1]TCHAD!DH2059</f>
        <v>534.92323677463673</v>
      </c>
    </row>
    <row r="34" spans="1:13" x14ac:dyDescent="0.3">
      <c r="A34" s="21" t="s">
        <v>24</v>
      </c>
      <c r="B34" s="14">
        <f>+[1]TCHAD!AC2060</f>
        <v>-227.54828384580028</v>
      </c>
      <c r="C34" s="14">
        <f>+[1]TCHAD!AH2060</f>
        <v>-266.846</v>
      </c>
      <c r="D34" s="14">
        <f>+[1]TCHAD!AM2060</f>
        <v>-112.01626155999953</v>
      </c>
      <c r="E34" s="14">
        <f>+[1]TCHAD!AR2060</f>
        <v>-395.57300000000009</v>
      </c>
      <c r="F34" s="14">
        <f>+[1]TCHAD!AV2060</f>
        <v>-172.97846378731174</v>
      </c>
      <c r="G34" s="14">
        <f>+[1]TCHAD!BA2060</f>
        <v>-156</v>
      </c>
      <c r="H34" s="14">
        <f>+[1]TCHAD!BH2060</f>
        <v>-12.5</v>
      </c>
      <c r="I34" s="14">
        <f>+[1]TCHAD!BQ2060</f>
        <v>-54.737443803552537</v>
      </c>
      <c r="J34" s="14">
        <f>+[1]TCHAD!CC2060</f>
        <v>-150.84599999999955</v>
      </c>
      <c r="K34" s="14">
        <f>+[1]TCHAD!CN2060</f>
        <v>-48.145289350253051</v>
      </c>
      <c r="L34" s="14">
        <f>+[1]TCHAD!CZ2060</f>
        <v>279.74699999999984</v>
      </c>
      <c r="M34" s="14">
        <f>+[1]TCHAD!DH2060</f>
        <v>291.92323677463673</v>
      </c>
    </row>
    <row r="35" spans="1:13" x14ac:dyDescent="0.3">
      <c r="A35" s="21" t="s">
        <v>25</v>
      </c>
      <c r="B35" s="14">
        <f>+[1]TCHAD!AC2061</f>
        <v>-1247.5236080048003</v>
      </c>
      <c r="C35" s="14">
        <f>+[1]TCHAD!AH2061</f>
        <v>-1018.028</v>
      </c>
      <c r="D35" s="14">
        <f>+[1]TCHAD!AM2061</f>
        <v>-745.06926155999952</v>
      </c>
      <c r="E35" s="14">
        <f>+[1]TCHAD!AR2061</f>
        <v>-649.57300000000009</v>
      </c>
      <c r="F35" s="14">
        <f>+[1]TCHAD!AV2061</f>
        <v>-344.00299999999999</v>
      </c>
      <c r="G35" s="14">
        <f>+[1]TCHAD!BA2061</f>
        <v>-356</v>
      </c>
      <c r="H35" s="14">
        <f>+[1]TCHAD!BH2061</f>
        <v>-347.5</v>
      </c>
      <c r="I35" s="14">
        <f>+[1]TCHAD!BQ2061</f>
        <v>-380.7397396050099</v>
      </c>
      <c r="J35" s="14">
        <f>+[1]TCHAD!CC2061</f>
        <v>-551.93299999999954</v>
      </c>
      <c r="K35" s="14">
        <f>+[1]TCHAD!CN2061</f>
        <v>-531.74528935025296</v>
      </c>
      <c r="L35" s="14">
        <f>+[1]TCHAD!CZ2061</f>
        <v>-526.79100000000017</v>
      </c>
      <c r="M35" s="14">
        <f>+[1]TCHAD!DH2061</f>
        <v>-681.01099507692993</v>
      </c>
    </row>
    <row r="36" spans="1:13" x14ac:dyDescent="0.3">
      <c r="A36" s="17" t="s">
        <v>26</v>
      </c>
      <c r="B36" s="14">
        <f>+[1]TCHAD!AC2062</f>
        <v>-12.475283845800277</v>
      </c>
      <c r="C36" s="14">
        <f>+[1]TCHAD!AH2062</f>
        <v>-159.49000000000004</v>
      </c>
      <c r="D36" s="14">
        <f>+[1]TCHAD!AM2062</f>
        <v>30.234738440000456</v>
      </c>
      <c r="E36" s="14">
        <f>+[1]TCHAD!AR2062</f>
        <v>-358.57300000000009</v>
      </c>
      <c r="F36" s="14">
        <f>+[1]TCHAD!AV2062</f>
        <v>-164.97846378731174</v>
      </c>
      <c r="G36" s="14">
        <f>+[1]TCHAD!BA2062</f>
        <v>-75</v>
      </c>
      <c r="H36" s="14">
        <f>+[1]TCHAD!BH2062</f>
        <v>58.5</v>
      </c>
      <c r="I36" s="14">
        <f>+[1]TCHAD!BQ2062</f>
        <v>13.262556196447463</v>
      </c>
      <c r="J36" s="14">
        <f>+[1]TCHAD!CC2062</f>
        <v>51.154000000000451</v>
      </c>
      <c r="K36" s="14">
        <f>+[1]TCHAD!CN2062</f>
        <v>-24.145289350253051</v>
      </c>
      <c r="L36" s="14">
        <f>+[1]TCHAD!CZ2062</f>
        <v>326.68308396599986</v>
      </c>
      <c r="M36" s="14">
        <f>+[1]TCHAD!DH2062</f>
        <v>435.92323677463673</v>
      </c>
    </row>
    <row r="37" spans="1:13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x14ac:dyDescent="0.3">
      <c r="A38" s="17" t="s">
        <v>27</v>
      </c>
      <c r="B38" s="18" t="str">
        <f>+[1]TCHAD!AC2064</f>
        <v>…</v>
      </c>
      <c r="C38" s="18" t="str">
        <f>+[1]TCHAD!AH2064</f>
        <v>…</v>
      </c>
      <c r="D38" s="18" t="str">
        <f>+[1]TCHAD!AM2064</f>
        <v>…</v>
      </c>
      <c r="E38" s="18" t="str">
        <f>+[1]TCHAD!AR2064</f>
        <v>…</v>
      </c>
      <c r="F38" s="18" t="str">
        <f>+[1]TCHAD!AV2064</f>
        <v>…</v>
      </c>
      <c r="G38" s="18" t="str">
        <f>+[1]TCHAD!BA2064</f>
        <v>…</v>
      </c>
      <c r="H38" s="18" t="str">
        <f>+[1]TCHAD!BH2064</f>
        <v>…</v>
      </c>
      <c r="I38" s="18" t="str">
        <f>+[1]TCHAD!BQ2064</f>
        <v>…</v>
      </c>
      <c r="J38" s="18" t="str">
        <f>+[1]TCHAD!CC2064</f>
        <v>…</v>
      </c>
      <c r="K38" s="18">
        <f>+[1]TCHAD!CN2064</f>
        <v>0</v>
      </c>
      <c r="L38" s="18" t="str">
        <f>+[1]TCHAD!CZ2064</f>
        <v>…</v>
      </c>
      <c r="M38" s="18" t="str">
        <f>+[1]TCHAD!DH2064</f>
        <v>…</v>
      </c>
    </row>
    <row r="39" spans="1:13" x14ac:dyDescent="0.3">
      <c r="A39" s="17" t="s">
        <v>28</v>
      </c>
      <c r="B39" s="14">
        <f>+[1]TCHAD!AC2065</f>
        <v>883.22</v>
      </c>
      <c r="C39" s="14">
        <f>+[1]TCHAD!AH2065</f>
        <v>644.745</v>
      </c>
      <c r="D39" s="14">
        <f>+[1]TCHAD!AM2065</f>
        <v>702.47399999999993</v>
      </c>
      <c r="E39" s="14">
        <f>+[1]TCHAD!AR2065</f>
        <v>377</v>
      </c>
      <c r="F39" s="14">
        <f>+[1]TCHAD!AV2065</f>
        <v>180</v>
      </c>
      <c r="G39" s="14">
        <f>+[1]TCHAD!BA2065</f>
        <v>210</v>
      </c>
      <c r="H39" s="14">
        <f>+[1]TCHAD!BH2065</f>
        <v>222</v>
      </c>
      <c r="I39" s="14">
        <f>+[1]TCHAD!BQ2065</f>
        <v>285</v>
      </c>
      <c r="J39" s="14">
        <f>+[1]TCHAD!CC2065</f>
        <v>424</v>
      </c>
      <c r="K39" s="14">
        <f>+[1]TCHAD!CN2065</f>
        <v>262</v>
      </c>
      <c r="L39" s="14">
        <f>+[1]TCHAD!CZ2065</f>
        <v>201.01600000000002</v>
      </c>
      <c r="M39" s="14">
        <f>+[1]TCHAD!DH2065</f>
        <v>381.95473939970225</v>
      </c>
    </row>
    <row r="40" spans="1:13" x14ac:dyDescent="0.3">
      <c r="A40" s="17" t="s">
        <v>29</v>
      </c>
      <c r="B40" s="14">
        <f>+[1]TCHAD!AC2066</f>
        <v>640.22</v>
      </c>
      <c r="C40" s="14">
        <f>+[1]TCHAD!AH2066</f>
        <v>495.4</v>
      </c>
      <c r="D40" s="14">
        <f>+[1]TCHAD!AM2066</f>
        <v>510.483</v>
      </c>
      <c r="E40" s="14">
        <f>+[1]TCHAD!AR2066</f>
        <v>231</v>
      </c>
      <c r="F40" s="14">
        <f>+[1]TCHAD!AV2066</f>
        <v>51</v>
      </c>
      <c r="G40" s="14">
        <f>+[1]TCHAD!BA2066</f>
        <v>36</v>
      </c>
      <c r="H40" s="14">
        <f>+[1]TCHAD!BH2066</f>
        <v>84</v>
      </c>
      <c r="I40" s="14">
        <f>+[1]TCHAD!BQ2066</f>
        <v>153</v>
      </c>
      <c r="J40" s="14">
        <f>+[1]TCHAD!CC2066</f>
        <v>170</v>
      </c>
      <c r="K40" s="14">
        <f>+[1]TCHAD!CN2066</f>
        <v>162</v>
      </c>
      <c r="L40" s="14">
        <f>+[1]TCHAD!CZ2066</f>
        <v>113.721</v>
      </c>
      <c r="M40" s="14">
        <f>+[1]TCHAD!DH2066</f>
        <v>138.95473939970225</v>
      </c>
    </row>
    <row r="41" spans="1:13" x14ac:dyDescent="0.3">
      <c r="A41" s="17" t="s">
        <v>30</v>
      </c>
      <c r="B41" s="14">
        <f>+[1]TCHAD!AC2067</f>
        <v>243</v>
      </c>
      <c r="C41" s="14">
        <f>+[1]TCHAD!AH2067</f>
        <v>149.345</v>
      </c>
      <c r="D41" s="14">
        <f>+[1]TCHAD!AM2067</f>
        <v>191.99099999999999</v>
      </c>
      <c r="E41" s="14">
        <f>+[1]TCHAD!AR2067</f>
        <v>146</v>
      </c>
      <c r="F41" s="14">
        <f>+[1]TCHAD!AV2067</f>
        <v>129</v>
      </c>
      <c r="G41" s="14">
        <f>+[1]TCHAD!BA2067</f>
        <v>174</v>
      </c>
      <c r="H41" s="14">
        <f>+[1]TCHAD!BH2067</f>
        <v>138</v>
      </c>
      <c r="I41" s="14">
        <f>+[1]TCHAD!BQ2067</f>
        <v>132</v>
      </c>
      <c r="J41" s="14">
        <f>+[1]TCHAD!CC2067</f>
        <v>254</v>
      </c>
      <c r="K41" s="14">
        <f>+[1]TCHAD!CN2067</f>
        <v>100</v>
      </c>
      <c r="L41" s="14">
        <f>+[1]TCHAD!CZ2067</f>
        <v>87.295000000000002</v>
      </c>
      <c r="M41" s="14">
        <f>+[1]TCHAD!DH2067</f>
        <v>243</v>
      </c>
    </row>
    <row r="42" spans="1:13" x14ac:dyDescent="0.3">
      <c r="A42" s="19"/>
      <c r="B42" s="14">
        <f>+[1]TCHAD!AC2068</f>
        <v>0</v>
      </c>
      <c r="C42" s="14">
        <f>+[1]TCHAD!AH2068</f>
        <v>0</v>
      </c>
      <c r="D42" s="14">
        <f>+[1]TCHAD!AM2068</f>
        <v>0</v>
      </c>
      <c r="E42" s="14">
        <f>+[1]TCHAD!AR2068</f>
        <v>0</v>
      </c>
      <c r="F42" s="14">
        <f>+[1]TCHAD!AV2068</f>
        <v>0</v>
      </c>
      <c r="G42" s="14">
        <f>+[1]TCHAD!BA2068</f>
        <v>0</v>
      </c>
      <c r="H42" s="14">
        <f>+[1]TCHAD!BH2068</f>
        <v>0</v>
      </c>
      <c r="I42" s="14">
        <f>+[1]TCHAD!BQ2068</f>
        <v>0</v>
      </c>
      <c r="J42" s="14">
        <f>+[1]TCHAD!CC2068</f>
        <v>0</v>
      </c>
      <c r="K42" s="14">
        <f>+[1]TCHAD!CN2068</f>
        <v>0</v>
      </c>
      <c r="L42" s="14">
        <f>+[1]TCHAD!CZ2068</f>
        <v>0</v>
      </c>
      <c r="M42" s="14">
        <f>+[1]TCHAD!DH2068</f>
        <v>0</v>
      </c>
    </row>
    <row r="43" spans="1:13" x14ac:dyDescent="0.3">
      <c r="A43" s="16" t="s">
        <v>31</v>
      </c>
      <c r="B43" s="14">
        <f>+[1]TCHAD!AC2069</f>
        <v>-255.47528384580028</v>
      </c>
      <c r="C43" s="14">
        <f>+[1]TCHAD!AH2069</f>
        <v>-308.83500000000004</v>
      </c>
      <c r="D43" s="14">
        <f>+[1]TCHAD!AM2069</f>
        <v>-161.75626155999953</v>
      </c>
      <c r="E43" s="14">
        <f>+[1]TCHAD!AR2069</f>
        <v>-504.57300000000009</v>
      </c>
      <c r="F43" s="14">
        <f>+[1]TCHAD!AV2069</f>
        <v>-293.97846378731174</v>
      </c>
      <c r="G43" s="14">
        <f>+[1]TCHAD!BA2069</f>
        <v>-249</v>
      </c>
      <c r="H43" s="14">
        <f>+[1]TCHAD!BH2069</f>
        <v>-79.5</v>
      </c>
      <c r="I43" s="14">
        <f>+[1]TCHAD!BQ2069</f>
        <v>-118.73744380355254</v>
      </c>
      <c r="J43" s="14">
        <f>+[1]TCHAD!CC2069</f>
        <v>-202.84599999999955</v>
      </c>
      <c r="K43" s="14">
        <f>+[1]TCHAD!CN2069</f>
        <v>-124.14528935025305</v>
      </c>
      <c r="L43" s="14">
        <f>+[1]TCHAD!CZ2069</f>
        <v>239.38808396599984</v>
      </c>
      <c r="M43" s="14">
        <f>+[1]TCHAD!DH2069</f>
        <v>192.92323677463673</v>
      </c>
    </row>
    <row r="44" spans="1:13" x14ac:dyDescent="0.3">
      <c r="A44" s="16" t="s">
        <v>32</v>
      </c>
      <c r="B44" s="14">
        <f>+[1]TCHAD!AC2070</f>
        <v>-255.47528384580028</v>
      </c>
      <c r="C44" s="14">
        <f>+[1]TCHAD!AH2070</f>
        <v>-308.83500000000004</v>
      </c>
      <c r="D44" s="14">
        <f>+[1]TCHAD!AM2070</f>
        <v>-161.75626155999953</v>
      </c>
      <c r="E44" s="14">
        <f>+[1]TCHAD!AR2070</f>
        <v>-504.57300000000009</v>
      </c>
      <c r="F44" s="14">
        <f>+[1]TCHAD!AV2070</f>
        <v>-293.97846378731174</v>
      </c>
      <c r="G44" s="14">
        <f>+[1]TCHAD!BA2070</f>
        <v>-249</v>
      </c>
      <c r="H44" s="14">
        <f>+[1]TCHAD!BH2070</f>
        <v>-79.5</v>
      </c>
      <c r="I44" s="14">
        <f>+[1]TCHAD!BQ2070</f>
        <v>-118.73744380355254</v>
      </c>
      <c r="J44" s="14">
        <f>+[1]TCHAD!CC2070</f>
        <v>-202.84599999999955</v>
      </c>
      <c r="K44" s="14">
        <f>+[1]TCHAD!CN2070</f>
        <v>-124.14528935025305</v>
      </c>
      <c r="L44" s="14">
        <f>+[1]TCHAD!CZ2070</f>
        <v>239.38808396599984</v>
      </c>
      <c r="M44" s="14">
        <f>+[1]TCHAD!DH2070</f>
        <v>192.92323677463673</v>
      </c>
    </row>
    <row r="45" spans="1:13" x14ac:dyDescent="0.3">
      <c r="A45" s="16" t="s">
        <v>33</v>
      </c>
      <c r="B45" s="14">
        <f>+[1]TCHAD!AC2071</f>
        <v>-88.475283845800277</v>
      </c>
      <c r="C45" s="14">
        <f>+[1]TCHAD!AH2071</f>
        <v>-205.70600000000005</v>
      </c>
      <c r="D45" s="14">
        <f>+[1]TCHAD!AM2071</f>
        <v>-19.53826155999954</v>
      </c>
      <c r="E45" s="14">
        <f>+[1]TCHAD!AR2071</f>
        <v>-302.57300000000009</v>
      </c>
      <c r="F45" s="14">
        <f>+[1]TCHAD!AV2071</f>
        <v>-147.97846378731174</v>
      </c>
      <c r="G45" s="14">
        <f>+[1]TCHAD!BA2071</f>
        <v>-43</v>
      </c>
      <c r="H45" s="14">
        <f>+[1]TCHAD!BH2071</f>
        <v>93.5</v>
      </c>
      <c r="I45" s="14">
        <f>+[1]TCHAD!BQ2071</f>
        <v>-39.737443803552537</v>
      </c>
      <c r="J45" s="14">
        <f>+[1]TCHAD!CC2071</f>
        <v>77.154000000000451</v>
      </c>
      <c r="K45" s="14">
        <f>+[1]TCHAD!CN2071</f>
        <v>-73.145289350253051</v>
      </c>
      <c r="L45" s="14">
        <f>+[1]TCHAD!CZ2071</f>
        <v>326.68308396599986</v>
      </c>
      <c r="M45" s="14">
        <f>+[1]TCHAD!DH2071</f>
        <v>374.92323677463673</v>
      </c>
    </row>
    <row r="46" spans="1:13" x14ac:dyDescent="0.3">
      <c r="A46" s="22" t="s">
        <v>34</v>
      </c>
      <c r="B46" s="23">
        <f>+[1]TCHAD!AC2072</f>
        <v>492.81016697375787</v>
      </c>
      <c r="C46" s="23">
        <f>+[1]TCHAD!AH2072</f>
        <v>27.708756372357811</v>
      </c>
      <c r="D46" s="23">
        <f>+[1]TCHAD!AM2072</f>
        <v>-110.50415310906672</v>
      </c>
      <c r="E46" s="23">
        <f>+[1]TCHAD!AR2072</f>
        <v>-387.12275310906665</v>
      </c>
      <c r="F46" s="23">
        <f>+[1]TCHAD!AV2072</f>
        <v>-265.83813045397847</v>
      </c>
      <c r="G46" s="23">
        <f>+[1]TCHAD!BA2072</f>
        <v>-82.15400965671688</v>
      </c>
      <c r="H46" s="23">
        <f>+[1]TCHAD!BH2072</f>
        <v>168.32679034328316</v>
      </c>
      <c r="I46" s="23">
        <f>+[1]TCHAD!BQ2072</f>
        <v>137.72908614474051</v>
      </c>
      <c r="J46" s="23">
        <f>+[1]TCHAD!CC2072</f>
        <v>171.48638778627807</v>
      </c>
      <c r="K46" s="23">
        <f>+[1]TCHAD!CN2072</f>
        <v>200.37618778627794</v>
      </c>
      <c r="L46" s="23">
        <f>+[1]TCHAD!CZ2072</f>
        <v>472.08273637878074</v>
      </c>
      <c r="M46" s="23">
        <f>+[1]TCHAD!DH2072</f>
        <v>521.55892042329981</v>
      </c>
    </row>
    <row r="47" spans="1:13" x14ac:dyDescent="0.3">
      <c r="A47" s="22" t="s">
        <v>35</v>
      </c>
      <c r="B47" s="23">
        <f>+[1]TCHAD!AC2073</f>
        <v>-6.1167020610861691</v>
      </c>
      <c r="C47" s="23">
        <f>+[1]TCHAD!AH2073</f>
        <v>-2.4525683981561048</v>
      </c>
      <c r="D47" s="23">
        <f>+[1]TCHAD!AM2073</f>
        <v>1.9219867733512621</v>
      </c>
      <c r="E47" s="23">
        <f>+[1]TCHAD!AR2073</f>
        <v>0.97139985861196887</v>
      </c>
      <c r="F47" s="23">
        <f>+[1]TCHAD!AV2073</f>
        <v>1.1569976170651086</v>
      </c>
      <c r="G47" s="23">
        <f>+[1]TCHAD!BA2073</f>
        <v>7.5211965795041358E-2</v>
      </c>
      <c r="H47" s="23">
        <f>+[1]TCHAD!BH2073</f>
        <v>-1.1601748259165088</v>
      </c>
      <c r="I47" s="23">
        <f>+[1]TCHAD!BQ2073</f>
        <v>-2.5949963475715543</v>
      </c>
      <c r="J47" s="23">
        <f>+[1]TCHAD!CC2073</f>
        <v>-1.4142374945427294</v>
      </c>
      <c r="K47" s="23">
        <f>+[1]TCHAD!CN2073</f>
        <v>-3.8034133097373837</v>
      </c>
      <c r="L47" s="23">
        <f>+[1]TCHAD!CZ2073</f>
        <v>-1.2440348949427797</v>
      </c>
      <c r="M47" s="23">
        <f>+[1]TCHAD!DH2073</f>
        <v>-1.0503951564368876</v>
      </c>
    </row>
    <row r="48" spans="1:13" x14ac:dyDescent="0.3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1:13" x14ac:dyDescent="0.3">
      <c r="A49" s="17" t="s">
        <v>36</v>
      </c>
      <c r="B49" s="14">
        <f>+[1]TCHAD!AC2075</f>
        <v>-109</v>
      </c>
      <c r="C49" s="14">
        <f>+[1]TCHAD!AH2075</f>
        <v>-231</v>
      </c>
      <c r="D49" s="14">
        <f>+[1]TCHAD!AM2075</f>
        <v>-120</v>
      </c>
      <c r="E49" s="14">
        <f>+[1]TCHAD!AR2075</f>
        <v>-86.905402000000009</v>
      </c>
      <c r="F49" s="14">
        <f>+[1]TCHAD!AV2075</f>
        <v>-55</v>
      </c>
      <c r="G49" s="14">
        <f>+[1]TCHAD!BA2075</f>
        <v>10</v>
      </c>
      <c r="H49" s="14">
        <f>+[1]TCHAD!BH2075</f>
        <v>-92</v>
      </c>
      <c r="I49" s="14">
        <f>+[1]TCHAD!BQ2075</f>
        <v>-64</v>
      </c>
      <c r="J49" s="14">
        <f>+[1]TCHAD!CC2075</f>
        <v>60.299999999999955</v>
      </c>
      <c r="K49" s="14">
        <f>+[1]TCHAD!CN2075</f>
        <v>46.700000000000045</v>
      </c>
      <c r="L49" s="14">
        <f>+[1]TCHAD!CZ2075</f>
        <v>-50</v>
      </c>
      <c r="M49" s="14">
        <f>+[1]TCHAD!DH2075</f>
        <v>-50</v>
      </c>
    </row>
    <row r="50" spans="1:13" x14ac:dyDescent="0.3">
      <c r="A50" s="17" t="s">
        <v>37</v>
      </c>
      <c r="B50" s="18">
        <f>+[1]TCHAD!AC2076</f>
        <v>-109</v>
      </c>
      <c r="C50" s="18">
        <f>+[1]TCHAD!AH2076</f>
        <v>-231</v>
      </c>
      <c r="D50" s="18">
        <f>+[1]TCHAD!AM2076</f>
        <v>-120</v>
      </c>
      <c r="E50" s="18">
        <f>+[1]TCHAD!AR2076</f>
        <v>-65.408000000000001</v>
      </c>
      <c r="F50" s="18">
        <f>+[1]TCHAD!AV2076</f>
        <v>-82</v>
      </c>
      <c r="G50" s="18">
        <f>+[1]TCHAD!BA2076</f>
        <v>-7</v>
      </c>
      <c r="H50" s="18">
        <f>+[1]TCHAD!BH2076</f>
        <v>-89</v>
      </c>
      <c r="I50" s="18">
        <f>+[1]TCHAD!BQ2076</f>
        <v>-64</v>
      </c>
      <c r="J50" s="18">
        <f>+[1]TCHAD!CC2076</f>
        <v>60.299999999999955</v>
      </c>
      <c r="K50" s="18">
        <f>+[1]TCHAD!CN2076</f>
        <v>61.700000000000045</v>
      </c>
      <c r="L50" s="18">
        <f>+[1]TCHAD!CZ2076</f>
        <v>-50</v>
      </c>
      <c r="M50" s="18">
        <f>+[1]TCHAD!DH2076</f>
        <v>-50</v>
      </c>
    </row>
    <row r="51" spans="1:13" x14ac:dyDescent="0.3">
      <c r="A51" s="17" t="s">
        <v>38</v>
      </c>
      <c r="B51" s="14">
        <f>+[1]TCHAD!AC2077</f>
        <v>0</v>
      </c>
      <c r="C51" s="14">
        <f>+[1]TCHAD!AH2077</f>
        <v>0</v>
      </c>
      <c r="D51" s="14">
        <f>+[1]TCHAD!AM2077</f>
        <v>0</v>
      </c>
      <c r="E51" s="14">
        <f>+[1]TCHAD!AR2077</f>
        <v>-21.497402000000001</v>
      </c>
      <c r="F51" s="14">
        <f>+[1]TCHAD!AV2077</f>
        <v>27</v>
      </c>
      <c r="G51" s="14">
        <f>+[1]TCHAD!BA2077</f>
        <v>17</v>
      </c>
      <c r="H51" s="14">
        <f>+[1]TCHAD!BH2077</f>
        <v>-3</v>
      </c>
      <c r="I51" s="14">
        <f>+[1]TCHAD!BQ2077</f>
        <v>0</v>
      </c>
      <c r="J51" s="14">
        <f>+[1]TCHAD!CC2077</f>
        <v>0</v>
      </c>
      <c r="K51" s="14">
        <f>+[1]TCHAD!CN2077</f>
        <v>-15</v>
      </c>
      <c r="L51" s="14">
        <f>+[1]TCHAD!CZ2077</f>
        <v>0</v>
      </c>
      <c r="M51" s="14">
        <f>+[1]TCHAD!DH2077</f>
        <v>0</v>
      </c>
    </row>
    <row r="52" spans="1:13" x14ac:dyDescent="0.3">
      <c r="A52" s="19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x14ac:dyDescent="0.3">
      <c r="A53" s="24" t="s">
        <v>39</v>
      </c>
      <c r="B53" s="14">
        <f>+[1]TCHAD!AC2079</f>
        <v>-364.47528384580028</v>
      </c>
      <c r="C53" s="14">
        <f>+[1]TCHAD!AH2079</f>
        <v>-539.83500000000004</v>
      </c>
      <c r="D53" s="14">
        <f>+[1]TCHAD!AM2079</f>
        <v>-281.75626155999953</v>
      </c>
      <c r="E53" s="14">
        <f>+[1]TCHAD!AR2079</f>
        <v>-591.47840200000007</v>
      </c>
      <c r="F53" s="14">
        <f>+[1]TCHAD!AV2079</f>
        <v>-348.97846378731174</v>
      </c>
      <c r="G53" s="14">
        <f>+[1]TCHAD!BA2079</f>
        <v>-239</v>
      </c>
      <c r="H53" s="14">
        <f>+[1]TCHAD!BH2079</f>
        <v>-171.5</v>
      </c>
      <c r="I53" s="14">
        <f>+[1]TCHAD!BQ2079</f>
        <v>-182.73744380355254</v>
      </c>
      <c r="J53" s="14">
        <f>+[1]TCHAD!CC2079</f>
        <v>-142.54599999999959</v>
      </c>
      <c r="K53" s="14">
        <f>+[1]TCHAD!CN2079</f>
        <v>-77.445289350253006</v>
      </c>
      <c r="L53" s="14">
        <f>+[1]TCHAD!CZ2079</f>
        <v>189.38808396599984</v>
      </c>
      <c r="M53" s="14">
        <f>+[1]TCHAD!DH2079</f>
        <v>142.92323677463673</v>
      </c>
    </row>
    <row r="54" spans="1:13" x14ac:dyDescent="0.3">
      <c r="A54" s="25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x14ac:dyDescent="0.3">
      <c r="A55" s="13" t="s">
        <v>40</v>
      </c>
      <c r="B55" s="14">
        <f>+[1]TCHAD!AC2081</f>
        <v>364.47528384580028</v>
      </c>
      <c r="C55" s="14">
        <f>+[1]TCHAD!AH2081</f>
        <v>539.83500000000004</v>
      </c>
      <c r="D55" s="14">
        <f>+[1]TCHAD!AM2081</f>
        <v>281.75626155999953</v>
      </c>
      <c r="E55" s="14">
        <f>+[1]TCHAD!AR2081</f>
        <v>591.47840200000007</v>
      </c>
      <c r="F55" s="14">
        <f>+[1]TCHAD!AV2081</f>
        <v>348.97846378731174</v>
      </c>
      <c r="G55" s="14">
        <f>+[1]TCHAD!BA2081</f>
        <v>239</v>
      </c>
      <c r="H55" s="14">
        <f>+[1]TCHAD!BH2081</f>
        <v>171.5</v>
      </c>
      <c r="I55" s="14">
        <f>+[1]TCHAD!BQ2081</f>
        <v>182.73744380355254</v>
      </c>
      <c r="J55" s="14">
        <f>+[1]TCHAD!CC2081</f>
        <v>142.54599999999959</v>
      </c>
      <c r="K55" s="14">
        <f>+[1]TCHAD!CN2081</f>
        <v>77.445289350253006</v>
      </c>
      <c r="L55" s="14">
        <f>+[1]TCHAD!CZ2081</f>
        <v>-189.38808396599984</v>
      </c>
      <c r="M55" s="14">
        <f>+[1]TCHAD!DH2081</f>
        <v>-142.92323677463673</v>
      </c>
    </row>
    <row r="56" spans="1:13" x14ac:dyDescent="0.3">
      <c r="A56" s="17" t="s">
        <v>41</v>
      </c>
      <c r="B56" s="14">
        <f>+[1]TCHAD!AC2082</f>
        <v>260</v>
      </c>
      <c r="C56" s="14">
        <f>+[1]TCHAD!AH2082</f>
        <v>332.78200000000004</v>
      </c>
      <c r="D56" s="14">
        <f>+[1]TCHAD!AM2082</f>
        <v>597.34780197135865</v>
      </c>
      <c r="E56" s="14">
        <f>+[1]TCHAD!AR2082</f>
        <v>241.72087802047173</v>
      </c>
      <c r="F56" s="14">
        <f>+[1]TCHAD!AV2082</f>
        <v>132.02633495406678</v>
      </c>
      <c r="G56" s="14">
        <f>+[1]TCHAD!BA2082</f>
        <v>268</v>
      </c>
      <c r="H56" s="14">
        <f>+[1]TCHAD!BH2082</f>
        <v>210</v>
      </c>
      <c r="I56" s="14">
        <f>+[1]TCHAD!BQ2082</f>
        <v>90</v>
      </c>
      <c r="J56" s="14">
        <f>+[1]TCHAD!CC2082</f>
        <v>305</v>
      </c>
      <c r="K56" s="14">
        <f>+[1]TCHAD!CN2082</f>
        <v>69</v>
      </c>
      <c r="L56" s="14">
        <f>+[1]TCHAD!CZ2082</f>
        <v>-155.70499999999998</v>
      </c>
      <c r="M56" s="14">
        <f>+[1]TCHAD!DH2082</f>
        <v>30</v>
      </c>
    </row>
    <row r="57" spans="1:13" x14ac:dyDescent="0.3">
      <c r="A57" s="17" t="s">
        <v>42</v>
      </c>
      <c r="B57" s="14">
        <f>+[1]TCHAD!AC2083</f>
        <v>167</v>
      </c>
      <c r="C57" s="14">
        <f>+[1]TCHAD!AH2083</f>
        <v>103.12899999999999</v>
      </c>
      <c r="D57" s="14">
        <f>+[1]TCHAD!AM2083</f>
        <v>142.21799999999999</v>
      </c>
      <c r="E57" s="14">
        <f>+[1]TCHAD!AR2083</f>
        <v>202</v>
      </c>
      <c r="F57" s="14">
        <f>+[1]TCHAD!AV2083</f>
        <v>146</v>
      </c>
      <c r="G57" s="14">
        <f>+[1]TCHAD!BA2083</f>
        <v>206</v>
      </c>
      <c r="H57" s="14">
        <f>+[1]TCHAD!BH2083</f>
        <v>173</v>
      </c>
      <c r="I57" s="14">
        <f>+[1]TCHAD!BQ2083</f>
        <v>79</v>
      </c>
      <c r="J57" s="14">
        <f>+[1]TCHAD!CC2083</f>
        <v>280</v>
      </c>
      <c r="K57" s="14">
        <f>+[1]TCHAD!CN2083</f>
        <v>51</v>
      </c>
      <c r="L57" s="14">
        <f>+[1]TCHAD!CZ2083</f>
        <v>87.295000000000002</v>
      </c>
      <c r="M57" s="14">
        <f>+[1]TCHAD!DH2083</f>
        <v>182</v>
      </c>
    </row>
    <row r="58" spans="1:13" x14ac:dyDescent="0.3">
      <c r="A58" s="17" t="s">
        <v>43</v>
      </c>
      <c r="B58" s="18" t="str">
        <f>+[1]TCHAD!AC2084</f>
        <v>…</v>
      </c>
      <c r="C58" s="18">
        <f>+[1]TCHAD!AH2084</f>
        <v>-4.5629999999999997</v>
      </c>
      <c r="D58" s="18" t="str">
        <f>+[1]TCHAD!AM2084</f>
        <v>…</v>
      </c>
      <c r="E58" s="18">
        <f>+[1]TCHAD!AR2084</f>
        <v>90</v>
      </c>
      <c r="F58" s="18">
        <f>+[1]TCHAD!AV2084</f>
        <v>65</v>
      </c>
      <c r="G58" s="18">
        <f>+[1]TCHAD!BA2084</f>
        <v>103</v>
      </c>
      <c r="H58" s="18">
        <f>+[1]TCHAD!BH2084</f>
        <v>120</v>
      </c>
      <c r="I58" s="18">
        <f>+[1]TCHAD!BQ2084</f>
        <v>7</v>
      </c>
      <c r="J58" s="18">
        <f>+[1]TCHAD!CC2084</f>
        <v>125</v>
      </c>
      <c r="K58" s="18">
        <f>+[1]TCHAD!CN2084</f>
        <v>16</v>
      </c>
      <c r="L58" s="18">
        <f>+[1]TCHAD!CZ2084</f>
        <v>0</v>
      </c>
      <c r="M58" s="18">
        <f>+[1]TCHAD!DH2084</f>
        <v>62</v>
      </c>
    </row>
    <row r="59" spans="1:13" x14ac:dyDescent="0.3">
      <c r="A59" s="15" t="s">
        <v>44</v>
      </c>
      <c r="B59" s="18">
        <f>+[1]TCHAD!AC2085</f>
        <v>0</v>
      </c>
      <c r="C59" s="18">
        <f>+[1]TCHAD!AH2085</f>
        <v>-5.7</v>
      </c>
      <c r="D59" s="18">
        <f>+[1]TCHAD!AM2085</f>
        <v>0</v>
      </c>
      <c r="E59" s="18">
        <f>+[1]TCHAD!AR2085</f>
        <v>0</v>
      </c>
      <c r="F59" s="18">
        <f>+[1]TCHAD!AV2085</f>
        <v>0</v>
      </c>
      <c r="G59" s="18">
        <f>+[1]TCHAD!BA2085</f>
        <v>0</v>
      </c>
      <c r="H59" s="18">
        <f>+[1]TCHAD!BH2085</f>
        <v>0</v>
      </c>
      <c r="I59" s="18">
        <f>+[1]TCHAD!BQ2085</f>
        <v>0</v>
      </c>
      <c r="J59" s="18">
        <f>+[1]TCHAD!CC2085</f>
        <v>0</v>
      </c>
      <c r="K59" s="18">
        <f>+[1]TCHAD!CN2085</f>
        <v>0</v>
      </c>
      <c r="L59" s="18">
        <f>+[1]TCHAD!CZ2085</f>
        <v>0</v>
      </c>
      <c r="M59" s="18">
        <f>+[1]TCHAD!DH2085</f>
        <v>0</v>
      </c>
    </row>
    <row r="60" spans="1:13" x14ac:dyDescent="0.3">
      <c r="A60" s="17" t="s">
        <v>45</v>
      </c>
      <c r="B60" s="14">
        <f>+[1]TCHAD!AC2086</f>
        <v>167</v>
      </c>
      <c r="C60" s="14">
        <f>+[1]TCHAD!AH2086</f>
        <v>107.69199999999999</v>
      </c>
      <c r="D60" s="14">
        <f>+[1]TCHAD!AM2086</f>
        <v>142.21799999999999</v>
      </c>
      <c r="E60" s="14">
        <f>+[1]TCHAD!AR2086</f>
        <v>112</v>
      </c>
      <c r="F60" s="14">
        <f>+[1]TCHAD!AV2086</f>
        <v>81</v>
      </c>
      <c r="G60" s="14">
        <f>+[1]TCHAD!BA2086</f>
        <v>103</v>
      </c>
      <c r="H60" s="14">
        <f>+[1]TCHAD!BH2086</f>
        <v>53</v>
      </c>
      <c r="I60" s="14">
        <f>+[1]TCHAD!BQ2086</f>
        <v>72</v>
      </c>
      <c r="J60" s="14">
        <f>+[1]TCHAD!CC2086</f>
        <v>155</v>
      </c>
      <c r="K60" s="14">
        <f>+[1]TCHAD!CN2086</f>
        <v>35</v>
      </c>
      <c r="L60" s="14">
        <f>+[1]TCHAD!CZ2086</f>
        <v>87.295000000000002</v>
      </c>
      <c r="M60" s="14">
        <f>+[1]TCHAD!DH2086</f>
        <v>120</v>
      </c>
    </row>
    <row r="61" spans="1:13" x14ac:dyDescent="0.3">
      <c r="A61" s="17" t="s">
        <v>46</v>
      </c>
      <c r="B61" s="14">
        <f>+[1]TCHAD!AC2087</f>
        <v>126</v>
      </c>
      <c r="C61" s="14">
        <f>+[1]TCHAD!AH2087</f>
        <v>337.65300000000002</v>
      </c>
      <c r="D61" s="14">
        <f>+[1]TCHAD!AM2087</f>
        <v>642.12980197135869</v>
      </c>
      <c r="E61" s="14">
        <f>+[1]TCHAD!AR2087</f>
        <v>87.459000000000003</v>
      </c>
      <c r="F61" s="14">
        <f>+[1]TCHAD!AV2087</f>
        <v>78</v>
      </c>
      <c r="G61" s="14">
        <f>+[1]TCHAD!BA2087</f>
        <v>159</v>
      </c>
      <c r="H61" s="14">
        <f>+[1]TCHAD!BH2087</f>
        <v>111</v>
      </c>
      <c r="I61" s="14">
        <f>+[1]TCHAD!BQ2087</f>
        <v>73</v>
      </c>
      <c r="J61" s="14">
        <f>+[1]TCHAD!CC2087</f>
        <v>99</v>
      </c>
      <c r="K61" s="14">
        <f>+[1]TCHAD!CN2087</f>
        <v>137</v>
      </c>
      <c r="L61" s="14">
        <f>+[1]TCHAD!CZ2087</f>
        <v>0</v>
      </c>
      <c r="M61" s="14">
        <f>+[1]TCHAD!DH2087</f>
        <v>123</v>
      </c>
    </row>
    <row r="62" spans="1:13" x14ac:dyDescent="0.3">
      <c r="A62" s="17" t="s">
        <v>47</v>
      </c>
      <c r="B62" s="14">
        <f>+[1]TCHAD!AC2088</f>
        <v>50</v>
      </c>
      <c r="C62" s="14">
        <f>+[1]TCHAD!AH2088</f>
        <v>296</v>
      </c>
      <c r="D62" s="14">
        <f>+[1]TCHAD!AM2088</f>
        <v>592.35680197135866</v>
      </c>
      <c r="E62" s="14">
        <f>+[1]TCHAD!AR2088</f>
        <v>53.459000000000003</v>
      </c>
      <c r="F62" s="14">
        <f>+[1]TCHAD!AV2088</f>
        <v>30</v>
      </c>
      <c r="G62" s="14">
        <f>+[1]TCHAD!BA2088</f>
        <v>88</v>
      </c>
      <c r="H62" s="14">
        <f>+[1]TCHAD!BH2088</f>
        <v>26</v>
      </c>
      <c r="I62" s="14">
        <f>+[1]TCHAD!BQ2088</f>
        <v>13</v>
      </c>
      <c r="J62" s="14">
        <f>+[1]TCHAD!CC2088</f>
        <v>0</v>
      </c>
      <c r="K62" s="14">
        <f>+[1]TCHAD!CN2088</f>
        <v>72</v>
      </c>
      <c r="L62" s="14">
        <f>+[1]TCHAD!CZ2088</f>
        <v>0</v>
      </c>
      <c r="M62" s="14">
        <f>+[1]TCHAD!DH2088</f>
        <v>0</v>
      </c>
    </row>
    <row r="63" spans="1:13" x14ac:dyDescent="0.3">
      <c r="A63" s="17" t="s">
        <v>48</v>
      </c>
      <c r="B63" s="18">
        <f>+[1]TCHAD!AC2089</f>
        <v>50</v>
      </c>
      <c r="C63" s="18">
        <f>+[1]TCHAD!AH2089</f>
        <v>15</v>
      </c>
      <c r="D63" s="18" t="str">
        <f>+[1]TCHAD!AM2089</f>
        <v>…</v>
      </c>
      <c r="E63" s="18" t="str">
        <f>+[1]TCHAD!AR2089</f>
        <v>…</v>
      </c>
      <c r="F63" s="18">
        <f>+[1]TCHAD!AV2089</f>
        <v>30</v>
      </c>
      <c r="G63" s="18">
        <f>+[1]TCHAD!BA2089</f>
        <v>0</v>
      </c>
      <c r="H63" s="18">
        <f>+[1]TCHAD!BH2089</f>
        <v>0</v>
      </c>
      <c r="I63" s="18" t="str">
        <f>+[1]TCHAD!BQ2089</f>
        <v>…</v>
      </c>
      <c r="J63" s="18" t="str">
        <f>+[1]TCHAD!CC2089</f>
        <v>…</v>
      </c>
      <c r="K63" s="18" t="str">
        <f>+[1]TCHAD!CN2089</f>
        <v>…</v>
      </c>
      <c r="L63" s="18" t="str">
        <f>+[1]TCHAD!CZ2089</f>
        <v>…</v>
      </c>
      <c r="M63" s="18" t="str">
        <f>+[1]TCHAD!DH2089</f>
        <v>…</v>
      </c>
    </row>
    <row r="64" spans="1:13" x14ac:dyDescent="0.3">
      <c r="A64" s="17" t="s">
        <v>49</v>
      </c>
      <c r="B64" s="14">
        <f>+[1]TCHAD!AC2090</f>
        <v>76</v>
      </c>
      <c r="C64" s="14">
        <f>+[1]TCHAD!AH2090</f>
        <v>41.652999999999999</v>
      </c>
      <c r="D64" s="14">
        <f>+[1]TCHAD!AM2090</f>
        <v>49.773000000000003</v>
      </c>
      <c r="E64" s="14">
        <f>+[1]TCHAD!AR2090</f>
        <v>34</v>
      </c>
      <c r="F64" s="14">
        <f>+[1]TCHAD!AV2090</f>
        <v>48</v>
      </c>
      <c r="G64" s="14">
        <f>+[1]TCHAD!BA2090</f>
        <v>71</v>
      </c>
      <c r="H64" s="14">
        <f>+[1]TCHAD!BH2090</f>
        <v>85</v>
      </c>
      <c r="I64" s="14">
        <f>+[1]TCHAD!BQ2090</f>
        <v>60</v>
      </c>
      <c r="J64" s="14">
        <f>+[1]TCHAD!CC2090</f>
        <v>99</v>
      </c>
      <c r="K64" s="14">
        <f>+[1]TCHAD!CN2090</f>
        <v>65</v>
      </c>
      <c r="L64" s="14">
        <f>+[1]TCHAD!CZ2090</f>
        <v>0</v>
      </c>
      <c r="M64" s="14">
        <f>+[1]TCHAD!DH2090</f>
        <v>123</v>
      </c>
    </row>
    <row r="65" spans="1:13" x14ac:dyDescent="0.3">
      <c r="A65" s="17" t="s">
        <v>50</v>
      </c>
      <c r="B65" s="18" t="str">
        <f>+[1]TCHAD!AC2091</f>
        <v>…</v>
      </c>
      <c r="C65" s="18" t="str">
        <f>+[1]TCHAD!AH2091</f>
        <v>…</v>
      </c>
      <c r="D65" s="18" t="str">
        <f>+[1]TCHAD!AM2091</f>
        <v>…</v>
      </c>
      <c r="E65" s="18" t="str">
        <f>+[1]TCHAD!AR2091</f>
        <v>…</v>
      </c>
      <c r="F65" s="18" t="str">
        <f>+[1]TCHAD!AV2091</f>
        <v>…</v>
      </c>
      <c r="G65" s="18" t="str">
        <f>+[1]TCHAD!BA2091</f>
        <v>…</v>
      </c>
      <c r="H65" s="18" t="str">
        <f>+[1]TCHAD!BH2091</f>
        <v>…</v>
      </c>
      <c r="I65" s="18" t="str">
        <f>+[1]TCHAD!BQ2091</f>
        <v>…</v>
      </c>
      <c r="J65" s="18" t="str">
        <f>+[1]TCHAD!CC2091</f>
        <v>…</v>
      </c>
      <c r="K65" s="18" t="str">
        <f>+[1]TCHAD!CN2091</f>
        <v>…</v>
      </c>
      <c r="L65" s="18" t="str">
        <f>+[1]TCHAD!CZ2091</f>
        <v>…</v>
      </c>
      <c r="M65" s="18" t="str">
        <f>+[1]TCHAD!DH2091</f>
        <v>…</v>
      </c>
    </row>
    <row r="66" spans="1:13" x14ac:dyDescent="0.3">
      <c r="A66" s="17" t="s">
        <v>51</v>
      </c>
      <c r="B66" s="18" t="str">
        <f>+[1]TCHAD!AC2092</f>
        <v>…</v>
      </c>
      <c r="C66" s="18" t="str">
        <f>+[1]TCHAD!AH2092</f>
        <v>…</v>
      </c>
      <c r="D66" s="18" t="str">
        <f>+[1]TCHAD!AM2092</f>
        <v>…</v>
      </c>
      <c r="E66" s="18" t="str">
        <f>+[1]TCHAD!AR2092</f>
        <v>…</v>
      </c>
      <c r="F66" s="18" t="str">
        <f>+[1]TCHAD!AV2092</f>
        <v>…</v>
      </c>
      <c r="G66" s="18" t="str">
        <f>+[1]TCHAD!BA2092</f>
        <v>…</v>
      </c>
      <c r="H66" s="18" t="str">
        <f>+[1]TCHAD!BH2092</f>
        <v>…</v>
      </c>
      <c r="I66" s="18" t="str">
        <f>+[1]TCHAD!BQ2092</f>
        <v>…</v>
      </c>
      <c r="J66" s="18" t="str">
        <f>+[1]TCHAD!CC2092</f>
        <v>…</v>
      </c>
      <c r="K66" s="18" t="str">
        <f>+[1]TCHAD!CN2092</f>
        <v>…</v>
      </c>
      <c r="L66" s="18" t="str">
        <f>+[1]TCHAD!CZ2092</f>
        <v>…</v>
      </c>
      <c r="M66" s="18" t="str">
        <f>+[1]TCHAD!DH2092</f>
        <v>…</v>
      </c>
    </row>
    <row r="67" spans="1:13" x14ac:dyDescent="0.3">
      <c r="A67" s="17" t="s">
        <v>52</v>
      </c>
      <c r="B67" s="14">
        <f>+[1]TCHAD!AC2093</f>
        <v>-33</v>
      </c>
      <c r="C67" s="14">
        <f>+[1]TCHAD!AH2093</f>
        <v>-140</v>
      </c>
      <c r="D67" s="14">
        <f>+[1]TCHAD!AM2093</f>
        <v>-215</v>
      </c>
      <c r="E67" s="14">
        <f>+[1]TCHAD!AR2093</f>
        <v>-775.81912197952829</v>
      </c>
      <c r="F67" s="14">
        <f>+[1]TCHAD!AV2093</f>
        <v>-121.97366504593322</v>
      </c>
      <c r="G67" s="14">
        <f>+[1]TCHAD!BA2093</f>
        <v>-127</v>
      </c>
      <c r="H67" s="14">
        <f>+[1]TCHAD!BH2093</f>
        <v>-101</v>
      </c>
      <c r="I67" s="14">
        <f>+[1]TCHAD!BQ2093</f>
        <v>-90</v>
      </c>
      <c r="J67" s="14">
        <f>+[1]TCHAD!CC2093</f>
        <v>-100</v>
      </c>
      <c r="K67" s="14">
        <f>+[1]TCHAD!CN2093</f>
        <v>-143</v>
      </c>
      <c r="L67" s="14">
        <f>+[1]TCHAD!CZ2093</f>
        <v>-270</v>
      </c>
      <c r="M67" s="14">
        <f>+[1]TCHAD!DH2093</f>
        <v>-274</v>
      </c>
    </row>
    <row r="68" spans="1:13" x14ac:dyDescent="0.3">
      <c r="A68" s="17" t="s">
        <v>53</v>
      </c>
      <c r="B68" s="14">
        <f>+[1]TCHAD!AC2094</f>
        <v>0</v>
      </c>
      <c r="C68" s="14">
        <f>+[1]TCHAD!AH2094</f>
        <v>32</v>
      </c>
      <c r="D68" s="14">
        <f>+[1]TCHAD!AM2094</f>
        <v>28</v>
      </c>
      <c r="E68" s="14">
        <f>+[1]TCHAD!AR2094</f>
        <v>728.08100000000002</v>
      </c>
      <c r="F68" s="14">
        <f>+[1]TCHAD!AV2094</f>
        <v>30</v>
      </c>
      <c r="G68" s="14">
        <f>+[1]TCHAD!BA2094</f>
        <v>30</v>
      </c>
      <c r="H68" s="14">
        <f>+[1]TCHAD!BH2094</f>
        <v>27</v>
      </c>
      <c r="I68" s="14">
        <f>+[1]TCHAD!BQ2094</f>
        <v>28</v>
      </c>
      <c r="J68" s="14">
        <f>+[1]TCHAD!CC2094</f>
        <v>26</v>
      </c>
      <c r="K68" s="14">
        <f>+[1]TCHAD!CN2094</f>
        <v>24</v>
      </c>
      <c r="L68" s="14">
        <f>+[1]TCHAD!CZ2094</f>
        <v>27</v>
      </c>
      <c r="M68" s="14">
        <f>+[1]TCHAD!DH2094</f>
        <v>-1</v>
      </c>
    </row>
    <row r="69" spans="1:13" x14ac:dyDescent="0.3">
      <c r="A69" s="19" t="s">
        <v>54</v>
      </c>
      <c r="B69" s="18" t="str">
        <f>+[1]TCHAD!AC2095</f>
        <v>...</v>
      </c>
      <c r="C69" s="18" t="str">
        <f>+[1]TCHAD!AH2095</f>
        <v>...</v>
      </c>
      <c r="D69" s="18" t="str">
        <f>+[1]TCHAD!AM2095</f>
        <v>...</v>
      </c>
      <c r="E69" s="18" t="str">
        <f>+[1]TCHAD!AR2095</f>
        <v>...</v>
      </c>
      <c r="F69" s="18" t="str">
        <f>+[1]TCHAD!AV2095</f>
        <v>...</v>
      </c>
      <c r="G69" s="18" t="str">
        <f>+[1]TCHAD!BA2095</f>
        <v>...</v>
      </c>
      <c r="H69" s="18" t="str">
        <f>+[1]TCHAD!BH2095</f>
        <v>...</v>
      </c>
      <c r="I69" s="18" t="str">
        <f>+[1]TCHAD!BQ2095</f>
        <v>...</v>
      </c>
      <c r="J69" s="18" t="str">
        <f>+[1]TCHAD!CC2095</f>
        <v>...</v>
      </c>
      <c r="K69" s="18" t="str">
        <f>+[1]TCHAD!CN2095</f>
        <v>...</v>
      </c>
      <c r="L69" s="18" t="str">
        <f>+[1]TCHAD!CZ2095</f>
        <v>...</v>
      </c>
      <c r="M69" s="18" t="str">
        <f>+[1]TCHAD!DH2095</f>
        <v>...</v>
      </c>
    </row>
    <row r="70" spans="1:13" x14ac:dyDescent="0.3">
      <c r="A70" s="17" t="s">
        <v>55</v>
      </c>
      <c r="B70" s="14">
        <f>+[1]TCHAD!AC2096</f>
        <v>104.47528384580028</v>
      </c>
      <c r="C70" s="14">
        <f>+[1]TCHAD!AH2096</f>
        <v>207.053</v>
      </c>
      <c r="D70" s="14">
        <f>+[1]TCHAD!AM2096</f>
        <v>-315.59154041135912</v>
      </c>
      <c r="E70" s="14">
        <f>+[1]TCHAD!AR2096</f>
        <v>349.75752397952834</v>
      </c>
      <c r="F70" s="14">
        <f>+[1]TCHAD!AV2096</f>
        <v>216.95212883324496</v>
      </c>
      <c r="G70" s="14">
        <f>+[1]TCHAD!BA2096</f>
        <v>-29</v>
      </c>
      <c r="H70" s="14">
        <f>+[1]TCHAD!BH2096</f>
        <v>-38.5</v>
      </c>
      <c r="I70" s="14">
        <f>+[1]TCHAD!BQ2096</f>
        <v>92.737443803552537</v>
      </c>
      <c r="J70" s="14">
        <f>+[1]TCHAD!CC2096</f>
        <v>-162.45400000000041</v>
      </c>
      <c r="K70" s="14">
        <f>+[1]TCHAD!CN2096</f>
        <v>8.445289350253006</v>
      </c>
      <c r="L70" s="14">
        <f>+[1]TCHAD!CZ2096</f>
        <v>-33.683083965999856</v>
      </c>
      <c r="M70" s="14">
        <f>+[1]TCHAD!DH2096</f>
        <v>-172.92323677463676</v>
      </c>
    </row>
    <row r="71" spans="1:13" x14ac:dyDescent="0.3">
      <c r="A71" s="17" t="s">
        <v>56</v>
      </c>
      <c r="B71" s="14">
        <f>+[1]TCHAD!AC2097</f>
        <v>-74.749999999999972</v>
      </c>
      <c r="C71" s="14">
        <f>+[1]TCHAD!AH2097</f>
        <v>45.430999999999976</v>
      </c>
      <c r="D71" s="14">
        <f>+[1]TCHAD!AM2097</f>
        <v>139.98500000000001</v>
      </c>
      <c r="E71" s="14">
        <f>+[1]TCHAD!AR2097</f>
        <v>265.90299999999996</v>
      </c>
      <c r="F71" s="14">
        <f>+[1]TCHAD!AV2097</f>
        <v>216.74900000000008</v>
      </c>
      <c r="G71" s="14">
        <f>+[1]TCHAD!BA2097</f>
        <v>-54.981000000000016</v>
      </c>
      <c r="H71" s="14">
        <f>+[1]TCHAD!BH2097</f>
        <v>42.625999999999969</v>
      </c>
      <c r="I71" s="14">
        <f>+[1]TCHAD!BQ2097</f>
        <v>241.90100000000007</v>
      </c>
      <c r="J71" s="14">
        <f>+[1]TCHAD!CC2097</f>
        <v>58.784999999999975</v>
      </c>
      <c r="K71" s="14">
        <f>+[1]TCHAD!CN2097</f>
        <v>10.44362300807768</v>
      </c>
      <c r="L71" s="14">
        <f>+[1]TCHAD!CZ2097</f>
        <v>-119.98599999999999</v>
      </c>
      <c r="M71" s="14">
        <f>+[1]TCHAD!DH2097</f>
        <v>13.501763225363248</v>
      </c>
    </row>
    <row r="72" spans="1:13" x14ac:dyDescent="0.3">
      <c r="A72" s="17" t="s">
        <v>57</v>
      </c>
      <c r="B72" s="14">
        <f>+[1]TCHAD!AC2098</f>
        <v>-58.756999999999977</v>
      </c>
      <c r="C72" s="14">
        <f>+[1]TCHAD!AH2098</f>
        <v>42.222999999999985</v>
      </c>
      <c r="D72" s="14">
        <f>+[1]TCHAD!AM2098</f>
        <v>107.066</v>
      </c>
      <c r="E72" s="14">
        <f>+[1]TCHAD!AR2098</f>
        <v>237.13999999999996</v>
      </c>
      <c r="F72" s="14">
        <f>+[1]TCHAD!AV2098</f>
        <v>57.925000000000068</v>
      </c>
      <c r="G72" s="14">
        <f>+[1]TCHAD!BA2098</f>
        <v>4.4019999999999868</v>
      </c>
      <c r="H72" s="14">
        <f>+[1]TCHAD!BH2098</f>
        <v>-551.97500000000002</v>
      </c>
      <c r="I72" s="14">
        <f>+[1]TCHAD!BQ2098</f>
        <v>124.05700000000002</v>
      </c>
      <c r="J72" s="14">
        <f>+[1]TCHAD!CC2098</f>
        <v>-56.230000000000011</v>
      </c>
      <c r="K72" s="14">
        <f>+[1]TCHAD!CN2098</f>
        <v>-55.55637699192232</v>
      </c>
      <c r="L72" s="14">
        <f>+[1]TCHAD!CZ2098</f>
        <v>-72.402999999999992</v>
      </c>
      <c r="M72" s="14">
        <f>+[1]TCHAD!DH2098</f>
        <v>-61.923236774636848</v>
      </c>
    </row>
    <row r="73" spans="1:13" x14ac:dyDescent="0.3">
      <c r="A73" s="17" t="s">
        <v>58</v>
      </c>
      <c r="B73" s="14">
        <f>+[1]TCHAD!AC2099</f>
        <v>0</v>
      </c>
      <c r="C73" s="14">
        <f>+[1]TCHAD!AH2099</f>
        <v>1.3329999999999984</v>
      </c>
      <c r="D73" s="14">
        <f>+[1]TCHAD!AM2099</f>
        <v>0</v>
      </c>
      <c r="E73" s="14">
        <f>+[1]TCHAD!AR2099</f>
        <v>0</v>
      </c>
      <c r="F73" s="14">
        <f>+[1]TCHAD!AV2099</f>
        <v>0</v>
      </c>
      <c r="G73" s="14">
        <f>+[1]TCHAD!BA2099</f>
        <v>-34.658000000000001</v>
      </c>
      <c r="H73" s="14">
        <f>+[1]TCHAD!BH2099</f>
        <v>479.88200000000001</v>
      </c>
      <c r="I73" s="14">
        <f>+[1]TCHAD!BQ2099</f>
        <v>-0.17599999999998772</v>
      </c>
      <c r="J73" s="14">
        <f>+[1]TCHAD!CC2099</f>
        <v>-0.23599999999999</v>
      </c>
      <c r="K73" s="14">
        <f>+[1]TCHAD!CN2099</f>
        <v>0</v>
      </c>
      <c r="L73" s="14">
        <f>+[1]TCHAD!CZ2099</f>
        <v>-2.3009999999999877</v>
      </c>
      <c r="M73" s="14">
        <f>+[1]TCHAD!DH2099</f>
        <v>0</v>
      </c>
    </row>
    <row r="74" spans="1:13" x14ac:dyDescent="0.3">
      <c r="A74" s="17" t="s">
        <v>59</v>
      </c>
      <c r="B74" s="14">
        <f>+[1]TCHAD!AC2100</f>
        <v>-2.1290000000000004</v>
      </c>
      <c r="C74" s="14">
        <f>+[1]TCHAD!AH2100</f>
        <v>-1.4779999999999998</v>
      </c>
      <c r="D74" s="14">
        <f>+[1]TCHAD!AM2100</f>
        <v>9.8239999999999998</v>
      </c>
      <c r="E74" s="14">
        <f>+[1]TCHAD!AR2100</f>
        <v>27.189</v>
      </c>
      <c r="F74" s="14">
        <f>+[1]TCHAD!AV2100</f>
        <v>37.226999999999997</v>
      </c>
      <c r="G74" s="14">
        <f>+[1]TCHAD!BA2100</f>
        <v>22.123000000000005</v>
      </c>
      <c r="H74" s="14">
        <f>+[1]TCHAD!BH2100</f>
        <v>55.943999999999988</v>
      </c>
      <c r="I74" s="14">
        <f>+[1]TCHAD!BQ2100</f>
        <v>78.729000000000013</v>
      </c>
      <c r="J74" s="14">
        <f>+[1]TCHAD!CC2100</f>
        <v>92.112000000000023</v>
      </c>
      <c r="K74" s="14">
        <f>+[1]TCHAD!CN2100</f>
        <v>66</v>
      </c>
      <c r="L74" s="14">
        <f>+[1]TCHAD!CZ2100</f>
        <v>2.9479999999999791</v>
      </c>
      <c r="M74" s="14">
        <f>+[1]TCHAD!DH2100</f>
        <v>68.000000000000057</v>
      </c>
    </row>
    <row r="75" spans="1:13" x14ac:dyDescent="0.3">
      <c r="A75" s="17" t="s">
        <v>60</v>
      </c>
      <c r="B75" s="14">
        <f>+[1]TCHAD!AC2101</f>
        <v>-13.863999999999997</v>
      </c>
      <c r="C75" s="14">
        <f>+[1]TCHAD!AH2101</f>
        <v>3.3529999999999944</v>
      </c>
      <c r="D75" s="14">
        <f>+[1]TCHAD!AM2101</f>
        <v>23.094999999999999</v>
      </c>
      <c r="E75" s="14">
        <f>+[1]TCHAD!AR2101</f>
        <v>1.5739999999999981</v>
      </c>
      <c r="F75" s="14">
        <f>+[1]TCHAD!AV2101</f>
        <v>121.59700000000001</v>
      </c>
      <c r="G75" s="14">
        <f>+[1]TCHAD!BA2101</f>
        <v>-46.848000000000006</v>
      </c>
      <c r="H75" s="14">
        <f>+[1]TCHAD!BH2101</f>
        <v>58.774999999999999</v>
      </c>
      <c r="I75" s="14">
        <f>+[1]TCHAD!BQ2101</f>
        <v>39.291000000000025</v>
      </c>
      <c r="J75" s="14">
        <f>+[1]TCHAD!CC2101</f>
        <v>23.138999999999953</v>
      </c>
      <c r="K75" s="14">
        <f>+[1]TCHAD!CN2101</f>
        <v>0</v>
      </c>
      <c r="L75" s="14">
        <f>+[1]TCHAD!CZ2101</f>
        <v>-48.22999999999999</v>
      </c>
      <c r="M75" s="14">
        <f>+[1]TCHAD!DH2101</f>
        <v>7.4250000000000398</v>
      </c>
    </row>
    <row r="76" spans="1:13" x14ac:dyDescent="0.3">
      <c r="A76" s="17" t="s">
        <v>61</v>
      </c>
      <c r="B76" s="14">
        <f>+[1]TCHAD!AC2102</f>
        <v>179.22528384580025</v>
      </c>
      <c r="C76" s="14">
        <f>+[1]TCHAD!AH2102</f>
        <v>161.62200000000001</v>
      </c>
      <c r="D76" s="14">
        <f>+[1]TCHAD!AM2102</f>
        <v>-455.57654041135913</v>
      </c>
      <c r="E76" s="14">
        <f>+[1]TCHAD!AR2102</f>
        <v>83.854523979528381</v>
      </c>
      <c r="F76" s="14">
        <f>+[1]TCHAD!AV2102</f>
        <v>0.2031288332448753</v>
      </c>
      <c r="G76" s="14">
        <f>+[1]TCHAD!BA2102</f>
        <v>25.981000000000016</v>
      </c>
      <c r="H76" s="14">
        <f>+[1]TCHAD!BH2102</f>
        <v>-81.125999999999976</v>
      </c>
      <c r="I76" s="14">
        <f>+[1]TCHAD!BQ2102</f>
        <v>-149.16355619644753</v>
      </c>
      <c r="J76" s="14">
        <f>+[1]TCHAD!CC2102</f>
        <v>-221.23900000000037</v>
      </c>
      <c r="K76" s="14">
        <f>+[1]TCHAD!CN2102</f>
        <v>-1.9983336578246735</v>
      </c>
      <c r="L76" s="14">
        <f>+[1]TCHAD!CZ2102</f>
        <v>86.302916034000134</v>
      </c>
      <c r="M76" s="14">
        <f>+[1]TCHAD!DH2102</f>
        <v>-186.42500000000001</v>
      </c>
    </row>
    <row r="77" spans="1:13" x14ac:dyDescent="0.3">
      <c r="A77" s="17" t="s">
        <v>62</v>
      </c>
      <c r="B77" s="14">
        <f>+[1]TCHAD!AC2103</f>
        <v>0</v>
      </c>
      <c r="C77" s="14">
        <f>+[1]TCHAD!AH2103</f>
        <v>0</v>
      </c>
      <c r="D77" s="14">
        <f>+[1]TCHAD!AM2103</f>
        <v>0</v>
      </c>
      <c r="E77" s="14">
        <f>+[1]TCHAD!AR2103</f>
        <v>0</v>
      </c>
      <c r="F77" s="14">
        <f>+[1]TCHAD!AV2103</f>
        <v>0</v>
      </c>
      <c r="G77" s="14">
        <f>+[1]TCHAD!BA2103</f>
        <v>0</v>
      </c>
      <c r="H77" s="14">
        <f>+[1]TCHAD!BH2103</f>
        <v>0</v>
      </c>
      <c r="I77" s="14">
        <f>+[1]TCHAD!BQ2103</f>
        <v>0</v>
      </c>
      <c r="J77" s="14">
        <f>+[1]TCHAD!CC2103</f>
        <v>0</v>
      </c>
      <c r="K77" s="14">
        <f>+[1]TCHAD!CN2103</f>
        <v>0</v>
      </c>
      <c r="L77" s="14">
        <f>+[1]TCHAD!CZ2103</f>
        <v>0</v>
      </c>
      <c r="M77" s="14">
        <f>+[1]TCHAD!DH2103</f>
        <v>0</v>
      </c>
    </row>
    <row r="78" spans="1:13" ht="15" thickBot="1" x14ac:dyDescent="0.35">
      <c r="A78" s="17" t="s">
        <v>63</v>
      </c>
      <c r="B78" s="14"/>
      <c r="C78" s="14"/>
      <c r="D78" s="14"/>
      <c r="E78" s="14"/>
      <c r="F78" s="14"/>
      <c r="G78" s="14"/>
      <c r="H78" s="14"/>
      <c r="I78" s="20"/>
      <c r="J78" s="14"/>
      <c r="K78" s="14"/>
      <c r="L78" s="14"/>
      <c r="M78" s="14"/>
    </row>
    <row r="79" spans="1:13" ht="15" thickTop="1" x14ac:dyDescent="0.3">
      <c r="A79" s="26" t="s">
        <v>67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3"/>
    </row>
    <row r="80" spans="1:13" x14ac:dyDescent="0.3">
      <c r="L80" s="4"/>
      <c r="M80" s="4"/>
    </row>
    <row r="81" spans="12:13" x14ac:dyDescent="0.3">
      <c r="L81" s="4"/>
      <c r="M81" s="4"/>
    </row>
    <row r="82" spans="12:13" x14ac:dyDescent="0.3">
      <c r="L82" s="4"/>
      <c r="M82" s="4"/>
    </row>
    <row r="83" spans="12:13" x14ac:dyDescent="0.3">
      <c r="L83" s="4"/>
      <c r="M83" s="4"/>
    </row>
    <row r="84" spans="12:13" x14ac:dyDescent="0.3">
      <c r="L84" s="4"/>
      <c r="M84" s="4"/>
    </row>
    <row r="85" spans="12:13" x14ac:dyDescent="0.3">
      <c r="L85" s="4"/>
      <c r="M85" s="4"/>
    </row>
    <row r="86" spans="12:13" x14ac:dyDescent="0.3">
      <c r="L86" s="4"/>
      <c r="M86" s="4"/>
    </row>
    <row r="87" spans="12:13" x14ac:dyDescent="0.3">
      <c r="L87" s="4"/>
      <c r="M87" s="4"/>
    </row>
    <row r="88" spans="12:13" x14ac:dyDescent="0.3">
      <c r="L88" s="4"/>
      <c r="M88" s="4"/>
    </row>
    <row r="89" spans="12:13" x14ac:dyDescent="0.3">
      <c r="L89" s="4"/>
      <c r="M89" s="4"/>
    </row>
    <row r="90" spans="12:13" x14ac:dyDescent="0.3">
      <c r="L90" s="4"/>
      <c r="M90" s="4"/>
    </row>
    <row r="91" spans="12:13" x14ac:dyDescent="0.3">
      <c r="L91" s="4"/>
      <c r="M91" s="4"/>
    </row>
    <row r="92" spans="12:13" x14ac:dyDescent="0.3">
      <c r="L92" s="4"/>
      <c r="M92" s="4"/>
    </row>
    <row r="93" spans="12:13" x14ac:dyDescent="0.3">
      <c r="L93" s="4"/>
      <c r="M93" s="4"/>
    </row>
    <row r="94" spans="12:13" x14ac:dyDescent="0.3">
      <c r="L94" s="4"/>
      <c r="M94" s="4"/>
    </row>
    <row r="95" spans="12:13" x14ac:dyDescent="0.3">
      <c r="L95" s="4"/>
      <c r="M95" s="4"/>
    </row>
    <row r="96" spans="12:13" x14ac:dyDescent="0.3">
      <c r="L96" s="4"/>
      <c r="M96" s="4"/>
    </row>
    <row r="97" spans="12:13" x14ac:dyDescent="0.3">
      <c r="L97" s="4"/>
      <c r="M97" s="4"/>
    </row>
    <row r="98" spans="12:13" x14ac:dyDescent="0.3">
      <c r="L98" s="4"/>
      <c r="M98" s="4"/>
    </row>
    <row r="99" spans="12:13" x14ac:dyDescent="0.3">
      <c r="L99" s="4"/>
      <c r="M99" s="4"/>
    </row>
    <row r="100" spans="12:13" x14ac:dyDescent="0.3">
      <c r="L100" s="4"/>
      <c r="M100" s="4"/>
    </row>
    <row r="101" spans="12:13" x14ac:dyDescent="0.3">
      <c r="L101" s="4"/>
      <c r="M101" s="4"/>
    </row>
    <row r="102" spans="12:13" x14ac:dyDescent="0.3">
      <c r="L102" s="4"/>
      <c r="M102" s="4"/>
    </row>
    <row r="103" spans="12:13" x14ac:dyDescent="0.3">
      <c r="L103" s="4"/>
      <c r="M103" s="4"/>
    </row>
    <row r="104" spans="12:13" x14ac:dyDescent="0.3">
      <c r="L104" s="4"/>
      <c r="M104" s="4"/>
    </row>
    <row r="105" spans="12:13" x14ac:dyDescent="0.3">
      <c r="L105" s="4"/>
      <c r="M105" s="4"/>
    </row>
    <row r="106" spans="12:13" x14ac:dyDescent="0.3">
      <c r="L106" s="4"/>
      <c r="M106" s="4"/>
    </row>
    <row r="107" spans="12:13" x14ac:dyDescent="0.3">
      <c r="L107" s="4"/>
      <c r="M107" s="4"/>
    </row>
    <row r="108" spans="12:13" x14ac:dyDescent="0.3">
      <c r="L108" s="4"/>
      <c r="M108" s="4"/>
    </row>
    <row r="109" spans="12:13" x14ac:dyDescent="0.3">
      <c r="L109" s="4"/>
      <c r="M109" s="4"/>
    </row>
    <row r="110" spans="12:13" x14ac:dyDescent="0.3">
      <c r="L110" s="4"/>
      <c r="M110" s="4"/>
    </row>
    <row r="111" spans="12:13" x14ac:dyDescent="0.3">
      <c r="L111" s="4"/>
      <c r="M111" s="4"/>
    </row>
    <row r="112" spans="12:13" x14ac:dyDescent="0.3">
      <c r="L112" s="4"/>
      <c r="M112" s="4"/>
    </row>
    <row r="113" spans="12:13" x14ac:dyDescent="0.3">
      <c r="L113" s="4"/>
      <c r="M113" s="4"/>
    </row>
    <row r="114" spans="12:13" x14ac:dyDescent="0.3">
      <c r="L114" s="4"/>
      <c r="M114" s="4"/>
    </row>
    <row r="115" spans="12:13" x14ac:dyDescent="0.3">
      <c r="L115" s="4"/>
      <c r="M115" s="4"/>
    </row>
    <row r="116" spans="12:13" x14ac:dyDescent="0.3">
      <c r="L116" s="4"/>
      <c r="M116" s="4"/>
    </row>
    <row r="117" spans="12:13" x14ac:dyDescent="0.3">
      <c r="L117" s="4"/>
      <c r="M117" s="4"/>
    </row>
    <row r="118" spans="12:13" x14ac:dyDescent="0.3">
      <c r="L118" s="4"/>
      <c r="M118" s="4"/>
    </row>
    <row r="119" spans="12:13" x14ac:dyDescent="0.3">
      <c r="L119" s="4"/>
      <c r="M119" s="4"/>
    </row>
    <row r="120" spans="12:13" x14ac:dyDescent="0.3">
      <c r="L120" s="4"/>
      <c r="M120" s="4"/>
    </row>
    <row r="121" spans="12:13" x14ac:dyDescent="0.3">
      <c r="L121" s="4"/>
      <c r="M121" s="4"/>
    </row>
    <row r="122" spans="12:13" x14ac:dyDescent="0.3">
      <c r="L122" s="4"/>
      <c r="M122" s="4"/>
    </row>
    <row r="123" spans="12:13" x14ac:dyDescent="0.3">
      <c r="L123" s="4"/>
      <c r="M123" s="4"/>
    </row>
    <row r="124" spans="12:13" x14ac:dyDescent="0.3">
      <c r="L124" s="4"/>
      <c r="M124" s="4"/>
    </row>
    <row r="125" spans="12:13" x14ac:dyDescent="0.3">
      <c r="L125" s="4"/>
      <c r="M125" s="4"/>
    </row>
    <row r="126" spans="12:13" x14ac:dyDescent="0.3">
      <c r="L126" s="4"/>
      <c r="M126" s="4"/>
    </row>
    <row r="127" spans="12:13" x14ac:dyDescent="0.3">
      <c r="L127" s="4"/>
      <c r="M127" s="4"/>
    </row>
    <row r="128" spans="12:13" x14ac:dyDescent="0.3">
      <c r="L128" s="4"/>
      <c r="M12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deofetch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dcterms:created xsi:type="dcterms:W3CDTF">2019-06-03T19:00:55Z</dcterms:created>
  <dcterms:modified xsi:type="dcterms:W3CDTF">2023-10-12T14:14:02Z</dcterms:modified>
</cp:coreProperties>
</file>