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8184"/>
  </bookViews>
  <sheets>
    <sheet name="deofegui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9" i="1" l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2" i="1"/>
  <c r="B50" i="1"/>
  <c r="B49" i="1"/>
  <c r="B48" i="1"/>
  <c r="B46" i="1"/>
  <c r="B45" i="1"/>
  <c r="B44" i="1"/>
  <c r="B43" i="1"/>
  <c r="B42" i="1"/>
  <c r="B41" i="1"/>
  <c r="B39" i="1"/>
  <c r="B38" i="1"/>
  <c r="B37" i="1"/>
  <c r="B36" i="1"/>
  <c r="B35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/>
  <c r="B9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2" i="1"/>
  <c r="C50" i="1"/>
  <c r="C49" i="1"/>
  <c r="C48" i="1"/>
  <c r="C46" i="1"/>
  <c r="C45" i="1"/>
  <c r="C44" i="1"/>
  <c r="C43" i="1"/>
  <c r="C42" i="1"/>
  <c r="C41" i="1"/>
  <c r="C39" i="1"/>
  <c r="C38" i="1"/>
  <c r="C37" i="1"/>
  <c r="C36" i="1"/>
  <c r="C35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2" i="1"/>
  <c r="D50" i="1"/>
  <c r="D49" i="1"/>
  <c r="D48" i="1"/>
  <c r="D46" i="1"/>
  <c r="D45" i="1"/>
  <c r="D44" i="1"/>
  <c r="D43" i="1"/>
  <c r="D42" i="1"/>
  <c r="D41" i="1"/>
  <c r="D39" i="1"/>
  <c r="D38" i="1"/>
  <c r="D37" i="1"/>
  <c r="D36" i="1"/>
  <c r="D35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0" i="1"/>
  <c r="E49" i="1"/>
  <c r="E48" i="1"/>
  <c r="E46" i="1"/>
  <c r="E45" i="1"/>
  <c r="E44" i="1"/>
  <c r="E43" i="1"/>
  <c r="E42" i="1"/>
  <c r="E41" i="1"/>
  <c r="E39" i="1"/>
  <c r="E38" i="1"/>
  <c r="E37" i="1"/>
  <c r="E36" i="1"/>
  <c r="E35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0" i="1"/>
  <c r="F49" i="1"/>
  <c r="F48" i="1"/>
  <c r="F46" i="1"/>
  <c r="F45" i="1"/>
  <c r="F44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0" i="1"/>
  <c r="G49" i="1"/>
  <c r="G48" i="1"/>
  <c r="G46" i="1"/>
  <c r="G45" i="1"/>
  <c r="G44" i="1"/>
  <c r="G43" i="1"/>
  <c r="G42" i="1"/>
  <c r="G41" i="1"/>
  <c r="G39" i="1"/>
  <c r="G38" i="1"/>
  <c r="G37" i="1"/>
  <c r="G36" i="1"/>
  <c r="G35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0" i="1"/>
  <c r="H49" i="1"/>
  <c r="H48" i="1"/>
  <c r="H46" i="1"/>
  <c r="H45" i="1"/>
  <c r="H44" i="1"/>
  <c r="H43" i="1"/>
  <c r="H42" i="1"/>
  <c r="H41" i="1"/>
  <c r="H39" i="1"/>
  <c r="H38" i="1"/>
  <c r="H37" i="1"/>
  <c r="H36" i="1"/>
  <c r="H35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0" i="1"/>
  <c r="I49" i="1"/>
  <c r="I48" i="1"/>
  <c r="I46" i="1"/>
  <c r="I45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2" i="1"/>
  <c r="J50" i="1"/>
  <c r="J49" i="1"/>
  <c r="J48" i="1"/>
  <c r="J46" i="1"/>
  <c r="J45" i="1"/>
  <c r="J44" i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5" i="1"/>
  <c r="J14" i="1"/>
  <c r="J13" i="1"/>
  <c r="J12" i="1"/>
  <c r="J11" i="1"/>
  <c r="J10" i="1"/>
  <c r="J9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2" i="1"/>
  <c r="K50" i="1"/>
  <c r="K49" i="1"/>
  <c r="K48" i="1"/>
  <c r="K46" i="1"/>
  <c r="K45" i="1"/>
  <c r="K44" i="1"/>
  <c r="K43" i="1"/>
  <c r="K42" i="1"/>
  <c r="K41" i="1"/>
  <c r="K39" i="1"/>
  <c r="K38" i="1"/>
  <c r="K37" i="1"/>
  <c r="K36" i="1"/>
  <c r="K35" i="1"/>
  <c r="K33" i="1"/>
  <c r="K32" i="1"/>
  <c r="K31" i="1"/>
  <c r="K30" i="1"/>
  <c r="K29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2" i="1"/>
  <c r="L50" i="1"/>
  <c r="L49" i="1"/>
  <c r="L48" i="1"/>
  <c r="L46" i="1"/>
  <c r="L45" i="1"/>
  <c r="L44" i="1"/>
  <c r="L43" i="1"/>
  <c r="L42" i="1"/>
  <c r="L41" i="1"/>
  <c r="L39" i="1"/>
  <c r="L38" i="1"/>
  <c r="L37" i="1"/>
  <c r="L36" i="1"/>
  <c r="L35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17" i="1"/>
  <c r="L15" i="1"/>
  <c r="L14" i="1"/>
  <c r="L13" i="1"/>
  <c r="L12" i="1"/>
  <c r="L11" i="1"/>
  <c r="L10" i="1"/>
  <c r="L9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0" i="1"/>
  <c r="M49" i="1"/>
  <c r="M48" i="1"/>
  <c r="M46" i="1"/>
  <c r="M45" i="1"/>
  <c r="M44" i="1"/>
  <c r="M43" i="1"/>
  <c r="M42" i="1"/>
  <c r="M41" i="1"/>
  <c r="M39" i="1"/>
  <c r="M38" i="1"/>
  <c r="M37" i="1"/>
  <c r="M36" i="1"/>
  <c r="M35" i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L6" i="1"/>
  <c r="K6" i="1" s="1"/>
  <c r="J6" i="1" s="1"/>
  <c r="I6" i="1" s="1"/>
  <c r="H6" i="1" s="1"/>
  <c r="G6" i="1" s="1"/>
  <c r="F6" i="1" s="1"/>
  <c r="E6" i="1" s="1"/>
  <c r="D6" i="1" s="1"/>
  <c r="C6" i="1" s="1"/>
  <c r="B6" i="1" s="1"/>
</calcChain>
</file>

<file path=xl/sharedStrings.xml><?xml version="1.0" encoding="utf-8"?>
<sst xmlns="http://schemas.openxmlformats.org/spreadsheetml/2006/main" count="71" uniqueCount="69">
  <si>
    <t xml:space="preserve">Recettes totales </t>
  </si>
  <si>
    <t xml:space="preserve">     Recettes pétrolières</t>
  </si>
  <si>
    <t xml:space="preserve">     Recettes non pétrolières</t>
  </si>
  <si>
    <t xml:space="preserve">          Recettes fiscales</t>
  </si>
  <si>
    <t xml:space="preserve">          Recettes non fiscales</t>
  </si>
  <si>
    <t xml:space="preserve">             dont   : Droits de pêche</t>
  </si>
  <si>
    <t xml:space="preserve">     Ajustement</t>
  </si>
  <si>
    <t>Dépenses totales</t>
  </si>
  <si>
    <t xml:space="preserve">     Dépenses courantes</t>
  </si>
  <si>
    <t xml:space="preserve">        Salaires et traitements</t>
  </si>
  <si>
    <t xml:space="preserve">        Biens et services (y/c extra-budgétaires)</t>
  </si>
  <si>
    <t xml:space="preserve">        Intérêts</t>
  </si>
  <si>
    <t xml:space="preserve">          Dette extérieure</t>
  </si>
  <si>
    <t xml:space="preserve">          Dette intérieure</t>
  </si>
  <si>
    <t xml:space="preserve">            dont: BEAC, opérations traditionnelles</t>
  </si>
  <si>
    <t xml:space="preserve">                  BEAC, consolidations refinancement</t>
  </si>
  <si>
    <t xml:space="preserve">                  Autres</t>
  </si>
  <si>
    <t xml:space="preserve">        Transferts et subventions </t>
  </si>
  <si>
    <t xml:space="preserve">     Solde primaire courant (hors intérêts)</t>
  </si>
  <si>
    <t xml:space="preserve">     Solde primaire (hors intérêts et invs/fin. externe)</t>
  </si>
  <si>
    <t xml:space="preserve">     Solde budgétaire primaire (hors intérêts)</t>
  </si>
  <si>
    <t xml:space="preserve">     Solde budgétaire primaire (hors intérêts et recettes pétrolières)</t>
  </si>
  <si>
    <t xml:space="preserve">     Solde budgétaire de base (hors invests/fin. externe)</t>
  </si>
  <si>
    <t xml:space="preserve">     Coût total liquidation bancaire (principal)</t>
  </si>
  <si>
    <t xml:space="preserve">     Dépenses en capital</t>
  </si>
  <si>
    <t xml:space="preserve">        Investissements publics (financement interne)</t>
  </si>
  <si>
    <t xml:space="preserve">        Prêts nets et souscriptions</t>
  </si>
  <si>
    <t xml:space="preserve">        Investissements publics (financement extérieur)</t>
  </si>
  <si>
    <t>Solde global (base engagements, hors dons)</t>
  </si>
  <si>
    <t>Solde global (base eng. hors dons/hors consolidation BEAC)</t>
  </si>
  <si>
    <t>Solde global (base engagements, dons compris)</t>
  </si>
  <si>
    <t>Solde global (base eng. hors invest. fin/ ress. extérieures)</t>
  </si>
  <si>
    <t>Epargne financières sur ressources pétrolières (EFRP)</t>
  </si>
  <si>
    <t>Solde budgétaire de référence (en % du PIB)</t>
  </si>
  <si>
    <t>Variations des arriérés (baisse -)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</si>
  <si>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</si>
  <si>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</si>
  <si>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</si>
  <si>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</si>
  <si>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</si>
  <si>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 (y compris stabex)</t>
  </si>
  <si>
    <t xml:space="preserve">          Dons courants (y compris stabex)</t>
  </si>
  <si>
    <t xml:space="preserve">          Dons projets</t>
  </si>
  <si>
    <t xml:space="preserve">        Tirages</t>
  </si>
  <si>
    <t xml:space="preserve">          Prêts-trésorerie et prêts  programme</t>
  </si>
  <si>
    <t xml:space="preserve">          Prêts-projets</t>
  </si>
  <si>
    <t xml:space="preserve">        Amortissements dette ext. (principal)</t>
  </si>
  <si>
    <t xml:space="preserve">        Allègement de la dette extérieure</t>
  </si>
  <si>
    <t xml:space="preserve">             Annulation de la dette</t>
  </si>
  <si>
    <t xml:space="preserve">             Réechelonnement obtenu</t>
  </si>
  <si>
    <t xml:space="preserve">        Prêts à des pays de la CEMAC</t>
  </si>
  <si>
    <t xml:space="preserve">        Avances sur recettes pétrolières</t>
  </si>
  <si>
    <t xml:space="preserve">        Amortissement des avances sur recettes pétrolières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</si>
  <si>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</si>
  <si>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</si>
  <si>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</si>
  <si>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</si>
  <si>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</si>
  <si>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Fonds de Réserve</t>
  </si>
  <si>
    <t xml:space="preserve">          Banques commerciales</t>
  </si>
  <si>
    <t xml:space="preserve">        Non bancaire</t>
  </si>
  <si>
    <t xml:space="preserve">                Prise de participation dans des entreprises</t>
  </si>
  <si>
    <t xml:space="preserve">                Autres</t>
  </si>
  <si>
    <t xml:space="preserve">     Gap résiduel</t>
  </si>
  <si>
    <t xml:space="preserve">     (En milliards de FCFA)</t>
  </si>
  <si>
    <t>Estim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</si>
  <si>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nationales, FMI et BEAC</t>
    </r>
  </si>
  <si>
    <t>GUINEE EQUATORIALE : Tableau des opérations financières de l'Etat.</t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</si>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</sst>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dd\-mmm\-yy_)"/>
    <numFmt numFmtId="166" formatCode="0.0_)"/>
    <numFmt numFmtId="167" formatCode="#,##0.0_);\(#,##0.0\)"/>
  </numFmts>
  <fonts count="9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4" fontId="4" fillId="2" borderId="0" xfId="1" applyFont="1" applyFill="1" applyBorder="1"/>
    <xf numFmtId="164" fontId="4" fillId="2" borderId="0" xfId="1" applyFont="1" applyFill="1" applyBorder="1" applyAlignment="1">
      <alignment horizontal="center"/>
    </xf>
    <xf numFmtId="165" fontId="4" fillId="2" borderId="0" xfId="1" applyNumberFormat="1" applyFont="1" applyFill="1" applyBorder="1" applyAlignment="1" applyProtection="1">
      <alignment horizontal="center"/>
    </xf>
    <xf numFmtId="164" fontId="4" fillId="3" borderId="0" xfId="1" applyFont="1" applyFill="1" applyBorder="1" applyAlignment="1">
      <alignment horizontal="center"/>
    </xf>
    <xf numFmtId="164" fontId="4" fillId="2" borderId="0" xfId="1" applyFont="1" applyFill="1" applyBorder="1" applyAlignment="1" applyProtection="1">
      <alignment horizontal="left"/>
    </xf>
    <xf numFmtId="166" fontId="4" fillId="3" borderId="0" xfId="1" applyNumberFormat="1" applyFont="1" applyFill="1" applyBorder="1" applyProtection="1"/>
    <xf numFmtId="164" fontId="4" fillId="2" borderId="0" xfId="1" quotePrefix="1" applyFont="1" applyFill="1" applyBorder="1" applyAlignment="1" applyProtection="1">
      <alignment horizontal="left"/>
    </xf>
    <xf numFmtId="166" fontId="4" fillId="3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6" fontId="4" fillId="3" borderId="0" xfId="1" applyNumberFormat="1" applyFont="1" applyFill="1" applyBorder="1"/>
    <xf numFmtId="167" fontId="4" fillId="3" borderId="0" xfId="1" applyNumberFormat="1" applyFont="1" applyFill="1" applyBorder="1" applyAlignment="1" applyProtection="1">
      <alignment horizontal="right"/>
    </xf>
    <xf numFmtId="0" fontId="4" fillId="0" borderId="0" xfId="0" quotePrefix="1" applyFont="1" applyFill="1" applyBorder="1" applyAlignment="1" applyProtection="1">
      <alignment horizontal="left"/>
    </xf>
    <xf numFmtId="166" fontId="4" fillId="3" borderId="0" xfId="0" applyNumberFormat="1" applyFont="1" applyFill="1" applyBorder="1" applyProtection="1"/>
    <xf numFmtId="164" fontId="4" fillId="2" borderId="1" xfId="1" applyFont="1" applyFill="1" applyBorder="1"/>
    <xf numFmtId="164" fontId="4" fillId="3" borderId="1" xfId="1" applyFont="1" applyFill="1" applyBorder="1"/>
    <xf numFmtId="164" fontId="5" fillId="2" borderId="0" xfId="1" applyFont="1" applyFill="1" applyBorder="1" applyAlignment="1" applyProtection="1">
      <alignment horizontal="left"/>
    </xf>
    <xf numFmtId="164" fontId="5" fillId="2" borderId="0" xfId="1" applyFont="1" applyFill="1" applyBorder="1"/>
    <xf numFmtId="164" fontId="6" fillId="2" borderId="1" xfId="1" quotePrefix="1" applyFont="1" applyFill="1" applyBorder="1" applyAlignment="1" applyProtection="1">
      <alignment horizontal="left"/>
    </xf>
    <xf numFmtId="0" fontId="8" fillId="0" borderId="0" xfId="0" applyFont="1"/>
  </cellXfs>
  <cellStyles count="3">
    <cellStyle name="Normal" xfId="0" builtinId="0"/>
    <cellStyle name="Normal_GUINEE" xfId="1"/>
    <cellStyle name="Pourcentage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Guin&#233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NEE"/>
      <sheetName val="MGUINEE"/>
      <sheetName val="Saisie Monnaie"/>
      <sheetName val="FMI_BEAC"/>
      <sheetName val="Saisie FP"/>
      <sheetName val="OUTPUT_GAP"/>
      <sheetName val="GUITEXTE"/>
      <sheetName val="Saisie BDP"/>
      <sheetName val="Données communes"/>
      <sheetName val="Graphique2"/>
      <sheetName val="Calculs GAZ et Pétrole"/>
      <sheetName val="Feuil1"/>
      <sheetName val="Prévisions GAZ 2016"/>
      <sheetName val="IPI_ICAI"/>
      <sheetName val="EAU_ELECT"/>
      <sheetName val="INVEST"/>
      <sheetName val="Inflation"/>
      <sheetName val="SMLGui"/>
    </sheetNames>
    <sheetDataSet>
      <sheetData sheetId="0">
        <row r="1870">
          <cell r="AC1870">
            <v>3194.7099999999996</v>
          </cell>
          <cell r="AD1870">
            <v>2694.4879999999998</v>
          </cell>
          <cell r="AE1870">
            <v>2613.5658841061813</v>
          </cell>
          <cell r="AF1870">
            <v>2066.7554449386848</v>
          </cell>
          <cell r="AJ1870">
            <v>1129.1332269431148</v>
          </cell>
          <cell r="AO1870">
            <v>1205.2448993969999</v>
          </cell>
          <cell r="AV1870">
            <v>1446.5079945150298</v>
          </cell>
          <cell r="BE1870">
            <v>1240.5336554956023</v>
          </cell>
          <cell r="BQ1870">
            <v>820.54948331726246</v>
          </cell>
          <cell r="CD1870">
            <v>1040.9987750027487</v>
          </cell>
          <cell r="CP1870">
            <v>2259.8207345371443</v>
          </cell>
          <cell r="CX1870">
            <v>1437.2732805122555</v>
          </cell>
        </row>
        <row r="1871">
          <cell r="AC1871">
            <v>2852.5369999999998</v>
          </cell>
          <cell r="AD1871">
            <v>2446.6030000000001</v>
          </cell>
          <cell r="AE1871">
            <v>2244.8200051307731</v>
          </cell>
          <cell r="AF1871">
            <v>1662.9104360126466</v>
          </cell>
          <cell r="AJ1871">
            <v>812.2136560899097</v>
          </cell>
          <cell r="AO1871">
            <v>954.97684484900003</v>
          </cell>
          <cell r="AV1871">
            <v>1178.1055120462802</v>
          </cell>
          <cell r="BE1871">
            <v>983.70012126190636</v>
          </cell>
          <cell r="BQ1871">
            <v>622.56908589726243</v>
          </cell>
          <cell r="CD1871">
            <v>835.57241185869191</v>
          </cell>
          <cell r="CP1871">
            <v>2045.5521616774154</v>
          </cell>
          <cell r="CX1871">
            <v>1226.2031844594292</v>
          </cell>
        </row>
        <row r="1872">
          <cell r="AC1872">
            <v>342.17300000000006</v>
          </cell>
          <cell r="AD1872">
            <v>247.88499999999999</v>
          </cell>
          <cell r="AE1872">
            <v>368.74587897540812</v>
          </cell>
          <cell r="AF1872">
            <v>403.84500892603802</v>
          </cell>
          <cell r="AJ1872">
            <v>316.91957085320496</v>
          </cell>
          <cell r="AO1872">
            <v>250.26805454799998</v>
          </cell>
          <cell r="AV1872">
            <v>268.40248246874995</v>
          </cell>
          <cell r="BE1872">
            <v>256.83353423369596</v>
          </cell>
          <cell r="BQ1872">
            <v>197.98039742</v>
          </cell>
          <cell r="CD1872">
            <v>205.42636314405692</v>
          </cell>
          <cell r="CP1872">
            <v>214.26857285972872</v>
          </cell>
          <cell r="CX1872">
            <v>211.07009605282653</v>
          </cell>
        </row>
        <row r="1873">
          <cell r="AC1873">
            <v>212.43900000000005</v>
          </cell>
          <cell r="AD1873">
            <v>149.946</v>
          </cell>
          <cell r="AE1873">
            <v>265.29498067989601</v>
          </cell>
          <cell r="AF1873">
            <v>277.96746227972443</v>
          </cell>
          <cell r="AJ1873">
            <v>214.54042398499985</v>
          </cell>
          <cell r="AO1873">
            <v>147.24192186299999</v>
          </cell>
          <cell r="AV1873">
            <v>170.80211500199999</v>
          </cell>
          <cell r="BE1873">
            <v>176.58614291699999</v>
          </cell>
          <cell r="BQ1873">
            <v>122.14405345599999</v>
          </cell>
          <cell r="CD1873">
            <v>164.39360095950332</v>
          </cell>
          <cell r="CP1873">
            <v>178.27525796952</v>
          </cell>
          <cell r="CX1873">
            <v>181.41564661699829</v>
          </cell>
        </row>
        <row r="1874">
          <cell r="AC1874">
            <v>129.73400000000001</v>
          </cell>
          <cell r="AD1874">
            <v>97.939000000000007</v>
          </cell>
          <cell r="AE1874">
            <v>103.45089829551213</v>
          </cell>
          <cell r="AF1874">
            <v>119.44898047731355</v>
          </cell>
          <cell r="AJ1874">
            <v>102.37914686820513</v>
          </cell>
          <cell r="AO1874">
            <v>103.02613268499999</v>
          </cell>
          <cell r="AV1874">
            <v>96.740367466749944</v>
          </cell>
          <cell r="BE1874">
            <v>80.179103518695996</v>
          </cell>
          <cell r="BQ1874">
            <v>68.514492536999995</v>
          </cell>
          <cell r="CD1874">
            <v>40.416795111553597</v>
          </cell>
          <cell r="CP1874">
            <v>34.72363624920871</v>
          </cell>
          <cell r="CX1874">
            <v>29.654449435828241</v>
          </cell>
        </row>
        <row r="1875">
          <cell r="AC1875" t="str">
            <v>...</v>
          </cell>
          <cell r="AD1875" t="str">
            <v>...</v>
          </cell>
          <cell r="AE1875" t="str">
            <v>...</v>
          </cell>
          <cell r="AF1875" t="str">
            <v>...</v>
          </cell>
          <cell r="AJ1875" t="str">
            <v>...</v>
          </cell>
          <cell r="AO1875" t="str">
            <v>...</v>
          </cell>
          <cell r="AV1875" t="str">
            <v>...</v>
          </cell>
          <cell r="BE1875" t="str">
            <v>...</v>
          </cell>
          <cell r="BQ1875" t="str">
            <v>...</v>
          </cell>
          <cell r="CD1875" t="str">
            <v>...</v>
          </cell>
          <cell r="CP1875" t="str">
            <v>...</v>
          </cell>
          <cell r="CX1875" t="str">
            <v>...</v>
          </cell>
        </row>
        <row r="1876">
          <cell r="AC1876">
            <v>0</v>
          </cell>
          <cell r="AD1876">
            <v>0</v>
          </cell>
          <cell r="AE1876">
            <v>0</v>
          </cell>
          <cell r="AF1876">
            <v>6.4285661689999998</v>
          </cell>
          <cell r="AJ1876">
            <v>0</v>
          </cell>
          <cell r="AO1876">
            <v>0</v>
          </cell>
          <cell r="AV1876">
            <v>0.86</v>
          </cell>
          <cell r="BE1876">
            <v>6.8287798000000011E-2</v>
          </cell>
          <cell r="BQ1876">
            <v>7.3218514269999995</v>
          </cell>
          <cell r="CD1876">
            <v>0.61596707299999998</v>
          </cell>
          <cell r="CP1876">
            <v>1.2696786409999998</v>
          </cell>
          <cell r="CX1876">
            <v>0</v>
          </cell>
        </row>
        <row r="1878">
          <cell r="AC1878">
            <v>4023.5</v>
          </cell>
          <cell r="AD1878">
            <v>3329.127</v>
          </cell>
          <cell r="AE1878">
            <v>3415.5579438023237</v>
          </cell>
          <cell r="AF1878">
            <v>3247.1416324584188</v>
          </cell>
          <cell r="AJ1878">
            <v>1877.8052387853006</v>
          </cell>
          <cell r="AO1878">
            <v>1387.9127217721998</v>
          </cell>
          <cell r="AV1878">
            <v>1438.9313912270572</v>
          </cell>
          <cell r="BE1878">
            <v>1118.3620355586856</v>
          </cell>
          <cell r="BQ1878">
            <v>926.94066616019097</v>
          </cell>
          <cell r="CD1878">
            <v>864.31463193585012</v>
          </cell>
          <cell r="CP1878">
            <v>1254.914233235658</v>
          </cell>
          <cell r="CX1878">
            <v>1237.6590000000001</v>
          </cell>
        </row>
        <row r="1879">
          <cell r="AC1879">
            <v>815.43200000000002</v>
          </cell>
          <cell r="AD1879">
            <v>871.8549999999999</v>
          </cell>
          <cell r="AE1879">
            <v>777.22219894516763</v>
          </cell>
          <cell r="AF1879">
            <v>685.08263245841874</v>
          </cell>
          <cell r="AJ1879">
            <v>713.75296423030045</v>
          </cell>
          <cell r="AO1879">
            <v>732.39795004719997</v>
          </cell>
          <cell r="AV1879">
            <v>761.26700000085009</v>
          </cell>
          <cell r="BE1879">
            <v>771.36203555868565</v>
          </cell>
          <cell r="BQ1879">
            <v>689.34139400995127</v>
          </cell>
          <cell r="CD1879">
            <v>706.5146951269071</v>
          </cell>
          <cell r="CP1879">
            <v>859.65848458415576</v>
          </cell>
          <cell r="CX1879">
            <v>878.94900000000007</v>
          </cell>
        </row>
        <row r="1880">
          <cell r="AC1880">
            <v>99.817999999999998</v>
          </cell>
          <cell r="AD1880">
            <v>120.586</v>
          </cell>
          <cell r="AE1880">
            <v>125.78179038889</v>
          </cell>
          <cell r="AF1880">
            <v>135.03363245841877</v>
          </cell>
          <cell r="AJ1880">
            <v>138.93913494933335</v>
          </cell>
          <cell r="AO1880">
            <v>143.08766230099997</v>
          </cell>
          <cell r="AV1880">
            <v>175.572445012</v>
          </cell>
          <cell r="BE1880">
            <v>189.90922210399995</v>
          </cell>
          <cell r="BQ1880">
            <v>194.64390201799998</v>
          </cell>
          <cell r="CD1880">
            <v>196.22924913</v>
          </cell>
          <cell r="CP1880">
            <v>204.483511136</v>
          </cell>
          <cell r="CX1880">
            <v>212.91300000000001</v>
          </cell>
        </row>
        <row r="1881">
          <cell r="AC1881">
            <v>432.79899999999998</v>
          </cell>
          <cell r="AD1881">
            <v>487.714</v>
          </cell>
          <cell r="AE1881">
            <v>416.96470470200006</v>
          </cell>
          <cell r="AF1881">
            <v>344.84699999999998</v>
          </cell>
          <cell r="AJ1881">
            <v>349.65050610096716</v>
          </cell>
          <cell r="AO1881">
            <v>391.54874515400002</v>
          </cell>
          <cell r="AV1881">
            <v>346.42801945184999</v>
          </cell>
          <cell r="BE1881">
            <v>370.28616439932932</v>
          </cell>
          <cell r="BQ1881">
            <v>304.61601908590001</v>
          </cell>
          <cell r="CD1881">
            <v>321.17743960642355</v>
          </cell>
          <cell r="CP1881">
            <v>327.92911576405254</v>
          </cell>
          <cell r="CX1881">
            <v>355.755</v>
          </cell>
        </row>
        <row r="1882">
          <cell r="AC1882">
            <v>31.846</v>
          </cell>
          <cell r="AD1882">
            <v>37.741999999999997</v>
          </cell>
          <cell r="AE1882">
            <v>50.019703854277566</v>
          </cell>
          <cell r="AF1882">
            <v>30.439</v>
          </cell>
          <cell r="AJ1882">
            <v>52.075999999999993</v>
          </cell>
          <cell r="AO1882">
            <v>29.964816999999996</v>
          </cell>
          <cell r="AV1882">
            <v>47.580553005000098</v>
          </cell>
          <cell r="BE1882">
            <v>57.392959380356388</v>
          </cell>
          <cell r="BQ1882">
            <v>58.976768572051363</v>
          </cell>
          <cell r="CD1882">
            <v>70.552626502483548</v>
          </cell>
          <cell r="CP1882">
            <v>78.23288294250878</v>
          </cell>
          <cell r="CX1882">
            <v>88</v>
          </cell>
        </row>
        <row r="1883">
          <cell r="AC1883">
            <v>31.437000000000001</v>
          </cell>
          <cell r="AD1883">
            <v>22.473949999999999</v>
          </cell>
          <cell r="AE1883">
            <v>13.52997</v>
          </cell>
          <cell r="AF1883">
            <v>15.901910000000001</v>
          </cell>
          <cell r="AJ1883">
            <v>18.418600000000001</v>
          </cell>
          <cell r="AO1883">
            <v>13.799295643999999</v>
          </cell>
          <cell r="AV1883">
            <v>22.340679090999998</v>
          </cell>
          <cell r="BE1883">
            <v>28.40199827228059</v>
          </cell>
          <cell r="BQ1883">
            <v>30.029246869051363</v>
          </cell>
          <cell r="CD1883">
            <v>26.102614564210587</v>
          </cell>
          <cell r="CP1883">
            <v>22.23288294250878</v>
          </cell>
          <cell r="CX1883">
            <v>29</v>
          </cell>
        </row>
        <row r="1884">
          <cell r="AC1884">
            <v>0.40899999999999997</v>
          </cell>
          <cell r="AD1884">
            <v>15.268049999999999</v>
          </cell>
          <cell r="AE1884">
            <v>36.489733854277567</v>
          </cell>
          <cell r="AF1884">
            <v>14.537089999999999</v>
          </cell>
          <cell r="AJ1884">
            <v>33.657399999999996</v>
          </cell>
          <cell r="AO1884">
            <v>16.165521355999999</v>
          </cell>
          <cell r="AV1884">
            <v>25.2398739140001</v>
          </cell>
          <cell r="BE1884">
            <v>28.990961108075801</v>
          </cell>
          <cell r="BQ1884">
            <v>28.947521703</v>
          </cell>
          <cell r="CD1884">
            <v>44.450011938272958</v>
          </cell>
          <cell r="CP1884">
            <v>56</v>
          </cell>
          <cell r="CX1884">
            <v>59</v>
          </cell>
        </row>
        <row r="1885">
          <cell r="AC1885" t="str">
            <v>...</v>
          </cell>
          <cell r="AD1885" t="str">
            <v>...</v>
          </cell>
          <cell r="AE1885">
            <v>12.0042975</v>
          </cell>
          <cell r="AF1885">
            <v>12.659272500000002</v>
          </cell>
          <cell r="AJ1885">
            <v>15.137913000000001</v>
          </cell>
          <cell r="AO1885">
            <v>0.24623649999999997</v>
          </cell>
          <cell r="AV1885">
            <v>0</v>
          </cell>
          <cell r="BE1885">
            <v>0</v>
          </cell>
          <cell r="BQ1885">
            <v>0</v>
          </cell>
          <cell r="CD1885">
            <v>0</v>
          </cell>
          <cell r="CP1885">
            <v>0</v>
          </cell>
          <cell r="CX1885">
            <v>0</v>
          </cell>
        </row>
        <row r="1886">
          <cell r="AC1886">
            <v>0.23</v>
          </cell>
          <cell r="AD1886">
            <v>0.184</v>
          </cell>
          <cell r="AE1886">
            <v>0</v>
          </cell>
          <cell r="AF1886">
            <v>0</v>
          </cell>
          <cell r="AJ1886">
            <v>0</v>
          </cell>
          <cell r="AO1886">
            <v>17.710531499999998</v>
          </cell>
          <cell r="AV1886">
            <v>12.174059999999999</v>
          </cell>
          <cell r="BE1886">
            <v>12.179580000000001</v>
          </cell>
          <cell r="BQ1886">
            <v>12.174860000000001</v>
          </cell>
          <cell r="CD1886">
            <v>12.174059999999999</v>
          </cell>
          <cell r="CP1886">
            <v>12.174059999999999</v>
          </cell>
          <cell r="CX1886">
            <v>12.174059999999999</v>
          </cell>
        </row>
        <row r="1887">
          <cell r="AC1887">
            <v>0.17899999999999996</v>
          </cell>
          <cell r="AD1887">
            <v>15.08405</v>
          </cell>
          <cell r="AE1887">
            <v>24.485436354277567</v>
          </cell>
          <cell r="AF1887">
            <v>1.8778174999999973</v>
          </cell>
          <cell r="AJ1887">
            <v>18.519486999999994</v>
          </cell>
          <cell r="AO1887">
            <v>-1.7912466439999992</v>
          </cell>
          <cell r="AV1887">
            <v>13.065813914000101</v>
          </cell>
          <cell r="BE1887">
            <v>16.8113811080758</v>
          </cell>
          <cell r="BQ1887">
            <v>16.772661702999997</v>
          </cell>
          <cell r="CD1887">
            <v>32.275951938272961</v>
          </cell>
          <cell r="CP1887">
            <v>43.825940000000003</v>
          </cell>
          <cell r="CX1887">
            <v>46.825940000000003</v>
          </cell>
        </row>
        <row r="1888">
          <cell r="AC1888">
            <v>250.96899999999999</v>
          </cell>
          <cell r="AD1888">
            <v>225.81299999999999</v>
          </cell>
          <cell r="AE1888">
            <v>184.45599999999999</v>
          </cell>
          <cell r="AF1888">
            <v>174.76300000000001</v>
          </cell>
          <cell r="AJ1888">
            <v>173.08732317999994</v>
          </cell>
          <cell r="AO1888">
            <v>167.7967255922</v>
          </cell>
          <cell r="AV1888">
            <v>191.68598253200003</v>
          </cell>
          <cell r="BE1888">
            <v>153.77368967499999</v>
          </cell>
          <cell r="BQ1888">
            <v>131.10470433400002</v>
          </cell>
          <cell r="CD1888">
            <v>118.55537988799999</v>
          </cell>
          <cell r="CP1888">
            <v>249.01297474159429</v>
          </cell>
          <cell r="CX1888">
            <v>222.28100000000001</v>
          </cell>
        </row>
        <row r="1890">
          <cell r="AC1890">
            <v>2411.1239999999993</v>
          </cell>
          <cell r="AD1890">
            <v>1860.3749999999998</v>
          </cell>
          <cell r="AE1890">
            <v>1886.3633890152912</v>
          </cell>
          <cell r="AF1890">
            <v>1412.1118124802663</v>
          </cell>
          <cell r="AJ1890">
            <v>467.45626271281435</v>
          </cell>
          <cell r="AO1890">
            <v>502.81176634979994</v>
          </cell>
          <cell r="AV1890">
            <v>732.82154751917983</v>
          </cell>
          <cell r="BE1890">
            <v>526.564579317273</v>
          </cell>
          <cell r="BQ1890">
            <v>190.18485787936254</v>
          </cell>
          <cell r="CD1890">
            <v>405.03670637832522</v>
          </cell>
          <cell r="CP1890">
            <v>1478.3951328954972</v>
          </cell>
          <cell r="CX1890">
            <v>646.32428051225543</v>
          </cell>
        </row>
        <row r="1891">
          <cell r="AC1891">
            <v>-796.94400000000041</v>
          </cell>
          <cell r="AD1891">
            <v>-596.8280000000002</v>
          </cell>
          <cell r="AE1891">
            <v>-751.97235584186478</v>
          </cell>
          <cell r="AF1891">
            <v>-1149.9471875197339</v>
          </cell>
          <cell r="AJ1891">
            <v>-696.59601184218582</v>
          </cell>
          <cell r="AO1891">
            <v>-152.70300537519989</v>
          </cell>
          <cell r="AV1891">
            <v>55.157156292972701</v>
          </cell>
          <cell r="BE1891">
            <v>179.564579317273</v>
          </cell>
          <cell r="BQ1891">
            <v>-47.414414270877153</v>
          </cell>
          <cell r="CD1891">
            <v>248.23676956938218</v>
          </cell>
          <cell r="CP1891">
            <v>1083.139384243995</v>
          </cell>
          <cell r="CX1891">
            <v>287.61428051225539</v>
          </cell>
        </row>
        <row r="1892">
          <cell r="AC1892">
            <v>-796.94400000000041</v>
          </cell>
          <cell r="AD1892">
            <v>-596.89700000000016</v>
          </cell>
          <cell r="AE1892">
            <v>-751.97235584186478</v>
          </cell>
          <cell r="AF1892">
            <v>-1149.9471875197339</v>
          </cell>
          <cell r="AJ1892">
            <v>-696.59601184218582</v>
          </cell>
          <cell r="AO1892">
            <v>-152.70300537519989</v>
          </cell>
          <cell r="AV1892">
            <v>55.157156292972701</v>
          </cell>
          <cell r="BE1892">
            <v>179.564579317273</v>
          </cell>
          <cell r="BQ1892">
            <v>-47.414414270877153</v>
          </cell>
          <cell r="CD1892">
            <v>247.23676956938218</v>
          </cell>
          <cell r="CP1892">
            <v>1083.139384243995</v>
          </cell>
          <cell r="CX1892">
            <v>287.61428051225539</v>
          </cell>
        </row>
        <row r="1893">
          <cell r="AC1893">
            <v>-3649.4810000000002</v>
          </cell>
          <cell r="AD1893">
            <v>-3043.5</v>
          </cell>
          <cell r="AE1893">
            <v>-2996.7923609726377</v>
          </cell>
          <cell r="AF1893">
            <v>-2812.8576235323808</v>
          </cell>
          <cell r="AJ1893">
            <v>-1508.8096679320956</v>
          </cell>
          <cell r="AO1893">
            <v>-1107.6798502242</v>
          </cell>
          <cell r="AV1893">
            <v>-1122.9483557533074</v>
          </cell>
          <cell r="BE1893">
            <v>-804.13554194463336</v>
          </cell>
          <cell r="BQ1893">
            <v>-669.98350016813959</v>
          </cell>
          <cell r="CD1893">
            <v>-588.3356422893097</v>
          </cell>
          <cell r="CP1893">
            <v>-962.41277743342039</v>
          </cell>
          <cell r="CX1893">
            <v>-938.58890394717378</v>
          </cell>
        </row>
        <row r="1894">
          <cell r="AC1894">
            <v>-828.79000000000042</v>
          </cell>
          <cell r="AD1894">
            <v>-634.57000000000016</v>
          </cell>
          <cell r="AE1894">
            <v>-801.99205969614241</v>
          </cell>
          <cell r="AF1894">
            <v>-1180.386187519734</v>
          </cell>
          <cell r="AJ1894">
            <v>-748.67201184218584</v>
          </cell>
          <cell r="AO1894">
            <v>-182.66782237519988</v>
          </cell>
          <cell r="AV1894">
            <v>7.5766032879726026</v>
          </cell>
          <cell r="BE1894">
            <v>122.17161993691661</v>
          </cell>
          <cell r="BQ1894">
            <v>-106.39118284292852</v>
          </cell>
          <cell r="CD1894">
            <v>177.68414306689863</v>
          </cell>
          <cell r="CP1894">
            <v>1004.9065013014863</v>
          </cell>
          <cell r="CX1894">
            <v>199.61428051225539</v>
          </cell>
        </row>
        <row r="1896">
          <cell r="AC1896" t="str">
            <v>...</v>
          </cell>
          <cell r="AD1896" t="str">
            <v>...</v>
          </cell>
          <cell r="AE1896" t="str">
            <v>...</v>
          </cell>
          <cell r="AF1896" t="str">
            <v>...</v>
          </cell>
          <cell r="AJ1896" t="str">
            <v>...</v>
          </cell>
          <cell r="AO1896" t="str">
            <v>...</v>
          </cell>
          <cell r="AV1896" t="str">
            <v>...</v>
          </cell>
          <cell r="BE1896" t="str">
            <v>...</v>
          </cell>
          <cell r="BQ1896" t="str">
            <v>...</v>
          </cell>
          <cell r="CD1896" t="str">
            <v>...</v>
          </cell>
          <cell r="CP1896" t="str">
            <v>...</v>
          </cell>
          <cell r="CX1896" t="str">
            <v>...</v>
          </cell>
        </row>
        <row r="1897">
          <cell r="AC1897">
            <v>3208.0680000000002</v>
          </cell>
          <cell r="AD1897">
            <v>2457.2719999999999</v>
          </cell>
          <cell r="AE1897">
            <v>2638.335744857156</v>
          </cell>
          <cell r="AF1897">
            <v>2562.0590000000002</v>
          </cell>
          <cell r="AJ1897">
            <v>1164.0522745550002</v>
          </cell>
          <cell r="AO1897">
            <v>655.51477172499995</v>
          </cell>
          <cell r="AV1897">
            <v>677.66439122620704</v>
          </cell>
          <cell r="BE1897">
            <v>347</v>
          </cell>
          <cell r="BQ1897">
            <v>237.5992721502397</v>
          </cell>
          <cell r="CD1897">
            <v>157.79993680894302</v>
          </cell>
          <cell r="CP1897">
            <v>395.25574865150219</v>
          </cell>
          <cell r="CX1897">
            <v>358.71000000000004</v>
          </cell>
        </row>
        <row r="1898">
          <cell r="AC1898">
            <v>3208.0680000000002</v>
          </cell>
          <cell r="AD1898">
            <v>2457.203</v>
          </cell>
          <cell r="AE1898">
            <v>2638.335744857156</v>
          </cell>
          <cell r="AF1898">
            <v>2562.0590000000002</v>
          </cell>
          <cell r="AJ1898">
            <v>1164.0522745550002</v>
          </cell>
          <cell r="AO1898">
            <v>655.51477172499995</v>
          </cell>
          <cell r="AV1898">
            <v>677.66439122620704</v>
          </cell>
          <cell r="BE1898">
            <v>347</v>
          </cell>
          <cell r="BQ1898">
            <v>237.5992721502397</v>
          </cell>
          <cell r="CD1898">
            <v>156.79993680894302</v>
          </cell>
          <cell r="CP1898">
            <v>395.25574865150219</v>
          </cell>
          <cell r="CX1898">
            <v>358.71000000000004</v>
          </cell>
        </row>
        <row r="1899">
          <cell r="AC1899" t="str">
            <v>…</v>
          </cell>
          <cell r="AD1899" t="str">
            <v>…</v>
          </cell>
          <cell r="AE1899" t="str">
            <v>…</v>
          </cell>
          <cell r="AF1899" t="str">
            <v>…</v>
          </cell>
          <cell r="AJ1899" t="str">
            <v>…</v>
          </cell>
          <cell r="AO1899" t="str">
            <v>…</v>
          </cell>
          <cell r="AV1899" t="str">
            <v>…</v>
          </cell>
          <cell r="BE1899" t="str">
            <v>…</v>
          </cell>
          <cell r="BQ1899" t="str">
            <v>…</v>
          </cell>
          <cell r="CD1899" t="str">
            <v>…</v>
          </cell>
          <cell r="CP1899" t="str">
            <v>…</v>
          </cell>
          <cell r="CX1899" t="str">
            <v>…</v>
          </cell>
        </row>
        <row r="1900">
          <cell r="AC1900">
            <v>0</v>
          </cell>
          <cell r="AD1900">
            <v>6.9000000000000006E-2</v>
          </cell>
          <cell r="AE1900">
            <v>0</v>
          </cell>
          <cell r="AF1900">
            <v>0</v>
          </cell>
          <cell r="AJ1900">
            <v>0</v>
          </cell>
          <cell r="AO1900">
            <v>0</v>
          </cell>
          <cell r="AV1900">
            <v>0</v>
          </cell>
          <cell r="BE1900">
            <v>0</v>
          </cell>
          <cell r="BQ1900">
            <v>0</v>
          </cell>
          <cell r="CD1900">
            <v>1</v>
          </cell>
          <cell r="CP1900">
            <v>0</v>
          </cell>
          <cell r="CX1900">
            <v>0</v>
          </cell>
        </row>
        <row r="1902">
          <cell r="AC1902">
            <v>-828.79000000000042</v>
          </cell>
          <cell r="AD1902">
            <v>-634.63900000000012</v>
          </cell>
          <cell r="AE1902">
            <v>-801.99205969614241</v>
          </cell>
          <cell r="AF1902">
            <v>-1180.386187519734</v>
          </cell>
          <cell r="AJ1902">
            <v>-748.67201184218584</v>
          </cell>
          <cell r="AO1902">
            <v>-182.66782237519988</v>
          </cell>
          <cell r="AV1902">
            <v>7.5766032879726026</v>
          </cell>
          <cell r="BE1902">
            <v>122.17161993691661</v>
          </cell>
          <cell r="BQ1902">
            <v>-106.39118284292852</v>
          </cell>
          <cell r="CD1902">
            <v>176.68414306689863</v>
          </cell>
          <cell r="CP1902">
            <v>1004.9065013014863</v>
          </cell>
          <cell r="CX1902">
            <v>199.61428051225539</v>
          </cell>
        </row>
        <row r="1903">
          <cell r="AC1903">
            <v>-828.79000000000042</v>
          </cell>
          <cell r="AD1903">
            <v>-634.63900000000012</v>
          </cell>
          <cell r="AE1903">
            <v>-801.99205969614241</v>
          </cell>
          <cell r="AF1903">
            <v>-1180.386187519734</v>
          </cell>
          <cell r="AJ1903">
            <v>-748.67201184218584</v>
          </cell>
          <cell r="AO1903">
            <v>-182.66782237519988</v>
          </cell>
          <cell r="AV1903">
            <v>7.5766032879726026</v>
          </cell>
          <cell r="BE1903">
            <v>122.17161993691661</v>
          </cell>
          <cell r="BQ1903">
            <v>-106.39118284292852</v>
          </cell>
          <cell r="CD1903">
            <v>176.68414306689863</v>
          </cell>
          <cell r="CP1903">
            <v>1004.9065013014863</v>
          </cell>
          <cell r="CX1903">
            <v>199.61428051225539</v>
          </cell>
        </row>
        <row r="1904">
          <cell r="AC1904">
            <v>-828.79000000000042</v>
          </cell>
          <cell r="AD1904">
            <v>-640.63900000000012</v>
          </cell>
          <cell r="AE1904">
            <v>-801.99205969614241</v>
          </cell>
          <cell r="AF1904">
            <v>-1180.386187519734</v>
          </cell>
          <cell r="AJ1904">
            <v>-748.67201184218584</v>
          </cell>
          <cell r="AO1904">
            <v>-182.66782237519988</v>
          </cell>
          <cell r="AV1904">
            <v>7.5766032879726026</v>
          </cell>
          <cell r="BE1904">
            <v>122.17161993691661</v>
          </cell>
          <cell r="BQ1904">
            <v>-106.39118284292852</v>
          </cell>
          <cell r="CD1904">
            <v>177.68414306689863</v>
          </cell>
          <cell r="CP1904">
            <v>1006.9065013014863</v>
          </cell>
          <cell r="CX1904">
            <v>200.61428051225539</v>
          </cell>
        </row>
        <row r="1905">
          <cell r="AC1905">
            <v>-828.79000000000042</v>
          </cell>
          <cell r="AD1905">
            <v>-634.57000000000016</v>
          </cell>
          <cell r="AE1905">
            <v>-801.99205969614241</v>
          </cell>
          <cell r="AF1905">
            <v>-1180.386187519734</v>
          </cell>
          <cell r="AJ1905">
            <v>-748.67201184218584</v>
          </cell>
          <cell r="AO1905">
            <v>-182.66782237519988</v>
          </cell>
          <cell r="AV1905">
            <v>7.5766032879726026</v>
          </cell>
          <cell r="BE1905">
            <v>122.17161993691661</v>
          </cell>
          <cell r="BQ1905">
            <v>-106.39118284292852</v>
          </cell>
          <cell r="CD1905">
            <v>177.68414306689863</v>
          </cell>
          <cell r="CP1905">
            <v>1004.9065013014863</v>
          </cell>
          <cell r="CX1905">
            <v>199.61428051225539</v>
          </cell>
        </row>
        <row r="1906">
          <cell r="AC1906">
            <v>1048.1569999999995</v>
          </cell>
          <cell r="AD1906">
            <v>465.14193333333367</v>
          </cell>
          <cell r="AE1906">
            <v>127.86560513077325</v>
          </cell>
          <cell r="AF1906">
            <v>-348.81223202222588</v>
          </cell>
          <cell r="AJ1906">
            <v>-882.27526154833561</v>
          </cell>
          <cell r="AO1906">
            <v>-303.67491441322125</v>
          </cell>
          <cell r="AV1906">
            <v>263.41192885919855</v>
          </cell>
          <cell r="BE1906">
            <v>198.28785113252241</v>
          </cell>
          <cell r="BQ1906">
            <v>-208.57290827798721</v>
          </cell>
          <cell r="CD1906">
            <v>93.072486737238748</v>
          </cell>
          <cell r="CP1906">
            <v>1394.394396605986</v>
          </cell>
          <cell r="CX1906">
            <v>401.3029529038995</v>
          </cell>
        </row>
        <row r="1907">
          <cell r="AC1907">
            <v>-12.839917953305303</v>
          </cell>
          <cell r="AD1907">
            <v>-10.349967983829227</v>
          </cell>
          <cell r="AE1907">
            <v>-9.9468781436055913</v>
          </cell>
          <cell r="AF1907">
            <v>-20.931972084760261</v>
          </cell>
          <cell r="AJ1907">
            <v>-6.5860854692747601</v>
          </cell>
          <cell r="AO1907">
            <v>-1.3492898472324197</v>
          </cell>
          <cell r="AV1907">
            <v>-2.6718895731052275</v>
          </cell>
          <cell r="BE1907">
            <v>-0.74577520450049972</v>
          </cell>
          <cell r="BQ1907">
            <v>-0.28718310568910321</v>
          </cell>
          <cell r="CD1907">
            <v>1.7704764109608462</v>
          </cell>
          <cell r="CP1907">
            <v>-2.2822042071702007</v>
          </cell>
          <cell r="CX1907">
            <v>-2.6218606959833557</v>
          </cell>
        </row>
        <row r="1909">
          <cell r="AC1909">
            <v>0</v>
          </cell>
          <cell r="AD1909">
            <v>0</v>
          </cell>
          <cell r="AE1909">
            <v>300</v>
          </cell>
          <cell r="AF1909">
            <v>953</v>
          </cell>
          <cell r="AJ1909">
            <v>200</v>
          </cell>
          <cell r="AO1909">
            <v>-165</v>
          </cell>
          <cell r="AV1909">
            <v>0</v>
          </cell>
          <cell r="BE1909">
            <v>-863.38201514100001</v>
          </cell>
          <cell r="BQ1909">
            <v>-60.778427128999965</v>
          </cell>
          <cell r="CD1909">
            <v>-92.805816357000026</v>
          </cell>
          <cell r="CP1909">
            <v>-80</v>
          </cell>
          <cell r="CX1909">
            <v>-140</v>
          </cell>
        </row>
        <row r="1910">
          <cell r="AC1910">
            <v>0</v>
          </cell>
          <cell r="AD1910">
            <v>0</v>
          </cell>
          <cell r="AE1910">
            <v>300</v>
          </cell>
          <cell r="AF1910">
            <v>953</v>
          </cell>
          <cell r="AJ1910">
            <v>200</v>
          </cell>
          <cell r="AO1910">
            <v>-165</v>
          </cell>
          <cell r="AV1910">
            <v>0</v>
          </cell>
          <cell r="BE1910">
            <v>-907.38201514100001</v>
          </cell>
          <cell r="BQ1910">
            <v>-60.778427128999965</v>
          </cell>
          <cell r="CD1910">
            <v>-92.805816357000026</v>
          </cell>
          <cell r="CP1910">
            <v>-42</v>
          </cell>
          <cell r="CX1910">
            <v>-140</v>
          </cell>
        </row>
        <row r="1911">
          <cell r="AC1911">
            <v>0</v>
          </cell>
          <cell r="AD1911">
            <v>0</v>
          </cell>
          <cell r="AE1911">
            <v>0</v>
          </cell>
          <cell r="AF1911">
            <v>0</v>
          </cell>
          <cell r="AJ1911">
            <v>0</v>
          </cell>
          <cell r="AO1911">
            <v>0</v>
          </cell>
          <cell r="AV1911">
            <v>0</v>
          </cell>
          <cell r="BE1911">
            <v>44</v>
          </cell>
          <cell r="BQ1911">
            <v>0</v>
          </cell>
          <cell r="CD1911">
            <v>0</v>
          </cell>
          <cell r="CP1911">
            <v>-38</v>
          </cell>
          <cell r="CX1911">
            <v>0</v>
          </cell>
        </row>
        <row r="1913">
          <cell r="AC1913">
            <v>-828.79000000000042</v>
          </cell>
          <cell r="AD1913">
            <v>-634.63900000000012</v>
          </cell>
          <cell r="AE1913">
            <v>-501.99205969614241</v>
          </cell>
          <cell r="AF1913">
            <v>-227.38618751973399</v>
          </cell>
          <cell r="AJ1913">
            <v>-548.67201184218584</v>
          </cell>
          <cell r="AO1913">
            <v>-347.66782237519988</v>
          </cell>
          <cell r="AV1913">
            <v>7.5766032879726026</v>
          </cell>
          <cell r="BE1913">
            <v>-741.2103952040834</v>
          </cell>
          <cell r="BQ1913">
            <v>-167.16960997192848</v>
          </cell>
          <cell r="CD1913">
            <v>83.878326709898602</v>
          </cell>
          <cell r="CP1913">
            <v>924.90650130148629</v>
          </cell>
          <cell r="CX1913">
            <v>59.614280512255391</v>
          </cell>
        </row>
        <row r="1915">
          <cell r="AC1915">
            <v>828.79000000000042</v>
          </cell>
          <cell r="AD1915">
            <v>634.63900000000012</v>
          </cell>
          <cell r="AE1915">
            <v>501.99205969614241</v>
          </cell>
          <cell r="AF1915">
            <v>227.38618751973399</v>
          </cell>
          <cell r="AJ1915">
            <v>548.67201184218584</v>
          </cell>
          <cell r="AO1915">
            <v>347.66782237519988</v>
          </cell>
          <cell r="AV1915">
            <v>-7.5766032879726026</v>
          </cell>
          <cell r="BE1915">
            <v>741.2103952040834</v>
          </cell>
          <cell r="BQ1915">
            <v>167.16960997192848</v>
          </cell>
          <cell r="CD1915">
            <v>-83.878326709898602</v>
          </cell>
          <cell r="CP1915">
            <v>-924.90650130148629</v>
          </cell>
          <cell r="CX1915">
            <v>-59.614280512255391</v>
          </cell>
        </row>
        <row r="1916">
          <cell r="AC1916">
            <v>-51.204000000000001</v>
          </cell>
          <cell r="AD1916">
            <v>-35.041710000000023</v>
          </cell>
          <cell r="AE1916">
            <v>599.65603395000005</v>
          </cell>
          <cell r="AF1916">
            <v>246.97480143119998</v>
          </cell>
          <cell r="AJ1916">
            <v>256.16546303955164</v>
          </cell>
          <cell r="AO1916">
            <v>89.612000000000009</v>
          </cell>
          <cell r="AV1916">
            <v>63.972600000000014</v>
          </cell>
          <cell r="BE1916">
            <v>-120</v>
          </cell>
          <cell r="BQ1916">
            <v>-307.27860021298602</v>
          </cell>
          <cell r="CD1916">
            <v>-86</v>
          </cell>
          <cell r="CP1916">
            <v>-14.085000000000001</v>
          </cell>
          <cell r="CX1916">
            <v>-139</v>
          </cell>
        </row>
        <row r="1917">
          <cell r="AC1917">
            <v>0</v>
          </cell>
          <cell r="AD1917">
            <v>-6</v>
          </cell>
          <cell r="AE1917">
            <v>0</v>
          </cell>
          <cell r="AF1917">
            <v>0</v>
          </cell>
          <cell r="AJ1917">
            <v>0</v>
          </cell>
          <cell r="AO1917">
            <v>0</v>
          </cell>
          <cell r="AV1917">
            <v>0</v>
          </cell>
          <cell r="BE1917">
            <v>0</v>
          </cell>
          <cell r="BQ1917">
            <v>0</v>
          </cell>
          <cell r="CD1917">
            <v>1</v>
          </cell>
          <cell r="CP1917">
            <v>2</v>
          </cell>
          <cell r="CX1917">
            <v>1</v>
          </cell>
        </row>
        <row r="1918">
          <cell r="AC1918">
            <v>0</v>
          </cell>
          <cell r="AD1918">
            <v>-6</v>
          </cell>
          <cell r="AE1918">
            <v>0</v>
          </cell>
          <cell r="AF1918">
            <v>0</v>
          </cell>
          <cell r="AJ1918">
            <v>0</v>
          </cell>
          <cell r="AO1918">
            <v>0</v>
          </cell>
          <cell r="AV1918">
            <v>0</v>
          </cell>
          <cell r="BE1918">
            <v>0</v>
          </cell>
          <cell r="BQ1918">
            <v>0</v>
          </cell>
          <cell r="CD1918">
            <v>0</v>
          </cell>
          <cell r="CP1918">
            <v>2</v>
          </cell>
          <cell r="CX1918">
            <v>1</v>
          </cell>
        </row>
        <row r="1919">
          <cell r="AC1919" t="str">
            <v>...</v>
          </cell>
          <cell r="AD1919" t="str">
            <v>...</v>
          </cell>
          <cell r="AE1919" t="str">
            <v>...</v>
          </cell>
          <cell r="AF1919" t="str">
            <v>...</v>
          </cell>
          <cell r="AJ1919" t="str">
            <v>...</v>
          </cell>
          <cell r="AO1919" t="str">
            <v>...</v>
          </cell>
          <cell r="AV1919" t="str">
            <v>...</v>
          </cell>
          <cell r="BE1919" t="str">
            <v>...</v>
          </cell>
          <cell r="BQ1919" t="str">
            <v>...</v>
          </cell>
          <cell r="CD1919">
            <v>1</v>
          </cell>
          <cell r="CP1919" t="str">
            <v>…</v>
          </cell>
          <cell r="CX1919" t="str">
            <v>...</v>
          </cell>
        </row>
        <row r="1920">
          <cell r="AC1920">
            <v>0</v>
          </cell>
          <cell r="AD1920">
            <v>160.13799999999998</v>
          </cell>
          <cell r="AE1920">
            <v>751.71700395000005</v>
          </cell>
          <cell r="AF1920">
            <v>352.47773143119997</v>
          </cell>
          <cell r="AJ1920">
            <v>340.76820303955162</v>
          </cell>
          <cell r="AO1920">
            <v>165.79400000000001</v>
          </cell>
          <cell r="AV1920">
            <v>141.92620000000002</v>
          </cell>
          <cell r="BE1920">
            <v>0</v>
          </cell>
          <cell r="BQ1920">
            <v>0</v>
          </cell>
          <cell r="CD1920">
            <v>0</v>
          </cell>
          <cell r="CP1920">
            <v>0</v>
          </cell>
          <cell r="CX1920">
            <v>0</v>
          </cell>
        </row>
        <row r="1921">
          <cell r="AC1921">
            <v>0</v>
          </cell>
          <cell r="AD1921">
            <v>160.06899999999999</v>
          </cell>
          <cell r="AE1921">
            <v>751.71700395000005</v>
          </cell>
          <cell r="AF1921">
            <v>352.47773143119997</v>
          </cell>
          <cell r="AJ1921">
            <v>340.76820303955162</v>
          </cell>
          <cell r="AO1921">
            <v>165.79400000000001</v>
          </cell>
          <cell r="AV1921">
            <v>141.92620000000002</v>
          </cell>
          <cell r="BE1921">
            <v>0</v>
          </cell>
          <cell r="BQ1921">
            <v>0</v>
          </cell>
          <cell r="CD1921">
            <v>0</v>
          </cell>
          <cell r="CP1921">
            <v>0</v>
          </cell>
          <cell r="CX1921">
            <v>0</v>
          </cell>
        </row>
        <row r="1922">
          <cell r="AC1922">
            <v>0</v>
          </cell>
          <cell r="AD1922">
            <v>6.9000000000000006E-2</v>
          </cell>
          <cell r="AE1922">
            <v>0</v>
          </cell>
          <cell r="AF1922">
            <v>0</v>
          </cell>
          <cell r="AJ1922">
            <v>0</v>
          </cell>
          <cell r="AO1922">
            <v>0</v>
          </cell>
          <cell r="AV1922">
            <v>0</v>
          </cell>
          <cell r="BE1922">
            <v>0</v>
          </cell>
          <cell r="BQ1922">
            <v>0</v>
          </cell>
          <cell r="CD1922">
            <v>0</v>
          </cell>
          <cell r="CP1922">
            <v>0</v>
          </cell>
          <cell r="CX1922">
            <v>0</v>
          </cell>
        </row>
        <row r="1923">
          <cell r="AC1923">
            <v>-51.204000000000001</v>
          </cell>
          <cell r="AD1923">
            <v>-174.17971</v>
          </cell>
          <cell r="AE1923">
            <v>-152.06097</v>
          </cell>
          <cell r="AF1923">
            <v>-105.50293000000001</v>
          </cell>
          <cell r="AJ1923">
            <v>-84.602739999999997</v>
          </cell>
          <cell r="AO1923">
            <v>-76.182000000000002</v>
          </cell>
          <cell r="AV1923">
            <v>-77.953600000000009</v>
          </cell>
          <cell r="BE1923">
            <v>-120</v>
          </cell>
          <cell r="BQ1923">
            <v>-307.27860021298602</v>
          </cell>
          <cell r="CD1923">
            <v>-87</v>
          </cell>
          <cell r="CP1923">
            <v>-16.085000000000001</v>
          </cell>
          <cell r="CX1923">
            <v>-140</v>
          </cell>
        </row>
        <row r="1924">
          <cell r="AC1924">
            <v>0</v>
          </cell>
          <cell r="AD1924">
            <v>0</v>
          </cell>
          <cell r="AE1924">
            <v>0</v>
          </cell>
          <cell r="AF1924">
            <v>0</v>
          </cell>
          <cell r="AJ1924">
            <v>0</v>
          </cell>
          <cell r="AO1924">
            <v>0</v>
          </cell>
          <cell r="AV1924">
            <v>0</v>
          </cell>
          <cell r="BE1924">
            <v>0</v>
          </cell>
          <cell r="BQ1924">
            <v>0</v>
          </cell>
          <cell r="CD1924">
            <v>0</v>
          </cell>
          <cell r="CP1924">
            <v>0</v>
          </cell>
          <cell r="CX1924">
            <v>0</v>
          </cell>
        </row>
        <row r="1925">
          <cell r="AC1925">
            <v>0</v>
          </cell>
          <cell r="AD1925">
            <v>0</v>
          </cell>
          <cell r="AE1925">
            <v>0</v>
          </cell>
          <cell r="AF1925">
            <v>0</v>
          </cell>
          <cell r="AJ1925">
            <v>0</v>
          </cell>
          <cell r="AO1925">
            <v>0</v>
          </cell>
          <cell r="AV1925">
            <v>0</v>
          </cell>
          <cell r="BE1925">
            <v>0</v>
          </cell>
          <cell r="BQ1925">
            <v>0</v>
          </cell>
          <cell r="CD1925">
            <v>0</v>
          </cell>
          <cell r="CP1925">
            <v>0</v>
          </cell>
          <cell r="CX1925">
            <v>0</v>
          </cell>
        </row>
        <row r="1926">
          <cell r="AC1926">
            <v>0</v>
          </cell>
          <cell r="AD1926">
            <v>0</v>
          </cell>
          <cell r="AE1926">
            <v>0</v>
          </cell>
          <cell r="AF1926">
            <v>0</v>
          </cell>
          <cell r="AJ1926">
            <v>0</v>
          </cell>
          <cell r="AO1926">
            <v>0</v>
          </cell>
          <cell r="AV1926">
            <v>0</v>
          </cell>
          <cell r="BE1926">
            <v>0</v>
          </cell>
          <cell r="BQ1926">
            <v>0</v>
          </cell>
          <cell r="CD1926">
            <v>0</v>
          </cell>
          <cell r="CP1926">
            <v>0</v>
          </cell>
          <cell r="CX1926">
            <v>0</v>
          </cell>
        </row>
        <row r="1927">
          <cell r="AC1927" t="str">
            <v>…</v>
          </cell>
          <cell r="AD1927">
            <v>-15</v>
          </cell>
          <cell r="AE1927" t="str">
            <v>…</v>
          </cell>
          <cell r="AF1927" t="str">
            <v>…</v>
          </cell>
          <cell r="AJ1927" t="str">
            <v>…</v>
          </cell>
          <cell r="AO1927" t="str">
            <v>…</v>
          </cell>
          <cell r="AV1927" t="str">
            <v>…</v>
          </cell>
          <cell r="BE1927" t="str">
            <v>…</v>
          </cell>
          <cell r="BQ1927" t="str">
            <v>…</v>
          </cell>
          <cell r="CD1927" t="str">
            <v>…</v>
          </cell>
          <cell r="CP1927" t="str">
            <v>…</v>
          </cell>
          <cell r="CX1927" t="str">
            <v>…</v>
          </cell>
        </row>
        <row r="1928">
          <cell r="AC1928" t="str">
            <v>…</v>
          </cell>
          <cell r="AD1928" t="str">
            <v>…</v>
          </cell>
          <cell r="AE1928" t="str">
            <v>…</v>
          </cell>
          <cell r="AF1928" t="str">
            <v>…</v>
          </cell>
          <cell r="AJ1928" t="str">
            <v>…</v>
          </cell>
          <cell r="AO1928" t="str">
            <v>…</v>
          </cell>
          <cell r="AV1928" t="str">
            <v>…</v>
          </cell>
          <cell r="BE1928" t="str">
            <v>…</v>
          </cell>
          <cell r="BQ1928" t="str">
            <v>…</v>
          </cell>
          <cell r="CD1928" t="str">
            <v>…</v>
          </cell>
          <cell r="CP1928" t="str">
            <v>…</v>
          </cell>
          <cell r="CX1928" t="str">
            <v>…</v>
          </cell>
        </row>
        <row r="1929">
          <cell r="AC1929" t="str">
            <v>…</v>
          </cell>
          <cell r="AD1929" t="str">
            <v>…</v>
          </cell>
          <cell r="AE1929" t="str">
            <v>…</v>
          </cell>
          <cell r="AF1929" t="str">
            <v>…</v>
          </cell>
          <cell r="AJ1929" t="str">
            <v>…</v>
          </cell>
          <cell r="AO1929" t="str">
            <v>…</v>
          </cell>
          <cell r="AV1929" t="str">
            <v>…</v>
          </cell>
          <cell r="BE1929" t="str">
            <v>…</v>
          </cell>
          <cell r="BQ1929" t="str">
            <v>…</v>
          </cell>
          <cell r="CD1929" t="str">
            <v>…</v>
          </cell>
          <cell r="CP1929" t="str">
            <v>…</v>
          </cell>
          <cell r="CX1929" t="str">
            <v>…</v>
          </cell>
        </row>
        <row r="1930">
          <cell r="AC1930">
            <v>879.99400000000037</v>
          </cell>
          <cell r="AD1930">
            <v>669.68071000000009</v>
          </cell>
          <cell r="AE1930">
            <v>-97.663974253857646</v>
          </cell>
          <cell r="AF1930">
            <v>-19.588613911465984</v>
          </cell>
          <cell r="AJ1930">
            <v>292.5065488026342</v>
          </cell>
          <cell r="AO1930">
            <v>258.05582237519985</v>
          </cell>
          <cell r="AV1930">
            <v>-71.549203287972617</v>
          </cell>
          <cell r="BE1930">
            <v>861.2103952040834</v>
          </cell>
          <cell r="BQ1930">
            <v>474.4482101849145</v>
          </cell>
          <cell r="CD1930">
            <v>2.1216732901013984</v>
          </cell>
          <cell r="CP1930">
            <v>-910.82150130148625</v>
          </cell>
          <cell r="CX1930">
            <v>79.385719487744552</v>
          </cell>
        </row>
        <row r="1931">
          <cell r="AC1931">
            <v>43.224000000000004</v>
          </cell>
          <cell r="AD1931">
            <v>-93.854999999999933</v>
          </cell>
          <cell r="AE1931">
            <v>524.19499999999994</v>
          </cell>
          <cell r="AF1931">
            <v>632.58600000000001</v>
          </cell>
          <cell r="AJ1931">
            <v>209.387</v>
          </cell>
          <cell r="AO1931">
            <v>-170.46712725328268</v>
          </cell>
          <cell r="AV1931">
            <v>49.790999999999954</v>
          </cell>
          <cell r="BE1931">
            <v>342.95300000000009</v>
          </cell>
          <cell r="BQ1931">
            <v>61.591000000000037</v>
          </cell>
          <cell r="CD1931">
            <v>-96.794000000000096</v>
          </cell>
          <cell r="CP1931">
            <v>-665.70100000000014</v>
          </cell>
          <cell r="CX1931">
            <v>79.385719487744552</v>
          </cell>
        </row>
        <row r="1932">
          <cell r="AC1932">
            <v>102.53400000000006</v>
          </cell>
          <cell r="AD1932">
            <v>-658.399</v>
          </cell>
          <cell r="AE1932">
            <v>791.13499999999999</v>
          </cell>
          <cell r="AF1932">
            <v>319.77900000000005</v>
          </cell>
          <cell r="AJ1932">
            <v>142.55799999999999</v>
          </cell>
          <cell r="AO1932">
            <v>-171.75460725328264</v>
          </cell>
          <cell r="AV1932">
            <v>-539.16926000000001</v>
          </cell>
          <cell r="BE1932">
            <v>-59.588000000000022</v>
          </cell>
          <cell r="BQ1932">
            <v>57.069000000000017</v>
          </cell>
          <cell r="CD1932">
            <v>-35.435000000000002</v>
          </cell>
          <cell r="CP1932">
            <v>-637.24300000000005</v>
          </cell>
          <cell r="CX1932">
            <v>182.84171948774451</v>
          </cell>
        </row>
        <row r="1933">
          <cell r="AC1933">
            <v>0</v>
          </cell>
          <cell r="AD1933">
            <v>0</v>
          </cell>
          <cell r="AE1933">
            <v>0</v>
          </cell>
          <cell r="AF1933">
            <v>0</v>
          </cell>
          <cell r="AJ1933">
            <v>0</v>
          </cell>
          <cell r="AO1933">
            <v>0</v>
          </cell>
          <cell r="AV1933">
            <v>600.35699999999997</v>
          </cell>
          <cell r="BE1933">
            <v>0.2760000000000673</v>
          </cell>
          <cell r="BQ1933">
            <v>-0.23599999999999</v>
          </cell>
          <cell r="CD1933">
            <v>-4.0000000000077307E-2</v>
          </cell>
          <cell r="CP1933">
            <v>0</v>
          </cell>
          <cell r="CX1933">
            <v>0</v>
          </cell>
        </row>
        <row r="1934">
          <cell r="AC1934">
            <v>0</v>
          </cell>
          <cell r="AD1934">
            <v>0</v>
          </cell>
          <cell r="AE1934">
            <v>0</v>
          </cell>
          <cell r="AF1934">
            <v>0</v>
          </cell>
          <cell r="AJ1934">
            <v>0</v>
          </cell>
          <cell r="AO1934">
            <v>0</v>
          </cell>
          <cell r="AV1934">
            <v>0</v>
          </cell>
          <cell r="BE1934">
            <v>23.742999999999999</v>
          </cell>
          <cell r="BQ1934">
            <v>-1</v>
          </cell>
          <cell r="CD1934">
            <v>1.0300000000000011</v>
          </cell>
          <cell r="CP1934">
            <v>39.129999999999995</v>
          </cell>
          <cell r="CX1934">
            <v>24.999999999999993</v>
          </cell>
        </row>
        <row r="1935">
          <cell r="AC1935">
            <v>12.329999999999927</v>
          </cell>
          <cell r="AD1935">
            <v>518.95900000000006</v>
          </cell>
          <cell r="AE1935">
            <v>6.3999999999992951E-2</v>
          </cell>
          <cell r="AF1935">
            <v>-0.12900000000000489</v>
          </cell>
          <cell r="AJ1935">
            <v>0</v>
          </cell>
          <cell r="AO1935">
            <v>-0.67105500000000973</v>
          </cell>
          <cell r="AV1935">
            <v>-0.89473999999999876</v>
          </cell>
          <cell r="BE1935">
            <v>0</v>
          </cell>
          <cell r="BQ1935">
            <v>46.326000000000001</v>
          </cell>
          <cell r="CD1935">
            <v>0</v>
          </cell>
          <cell r="CP1935">
            <v>0</v>
          </cell>
          <cell r="CX1935">
            <v>0</v>
          </cell>
        </row>
        <row r="1936">
          <cell r="AC1936">
            <v>-71.639999999999986</v>
          </cell>
          <cell r="AD1936">
            <v>45.585000000000008</v>
          </cell>
          <cell r="AE1936">
            <v>-267.00400000000002</v>
          </cell>
          <cell r="AF1936">
            <v>312.93599999999998</v>
          </cell>
          <cell r="AJ1936">
            <v>66.829000000000022</v>
          </cell>
          <cell r="AO1936">
            <v>1.9585349999999693</v>
          </cell>
          <cell r="AV1936">
            <v>-10.50200000000001</v>
          </cell>
          <cell r="BE1936">
            <v>378.52200000000005</v>
          </cell>
          <cell r="BQ1936">
            <v>-40.567999999999984</v>
          </cell>
          <cell r="CD1936">
            <v>-62.349000000000018</v>
          </cell>
          <cell r="CP1936">
            <v>-67.588000000000051</v>
          </cell>
          <cell r="CX1936">
            <v>-128.45599999999996</v>
          </cell>
        </row>
        <row r="1937">
          <cell r="AC1937">
            <v>836.77000000000032</v>
          </cell>
          <cell r="AD1937">
            <v>763.53570999999999</v>
          </cell>
          <cell r="AE1937">
            <v>-621.85897425385758</v>
          </cell>
          <cell r="AF1937">
            <v>-652.17461391146594</v>
          </cell>
          <cell r="AJ1937">
            <v>83.119548802634199</v>
          </cell>
          <cell r="AO1937">
            <v>428.52294962848254</v>
          </cell>
          <cell r="AV1937">
            <v>-121.34020328797257</v>
          </cell>
          <cell r="BE1937">
            <v>518.25739520408331</v>
          </cell>
          <cell r="BQ1937">
            <v>412.85721018491449</v>
          </cell>
          <cell r="CD1937">
            <v>98.915673290101495</v>
          </cell>
          <cell r="CP1937">
            <v>-245.12050130148612</v>
          </cell>
          <cell r="CX1937">
            <v>0</v>
          </cell>
        </row>
        <row r="1938">
          <cell r="AC1938" t="str">
            <v>…</v>
          </cell>
          <cell r="AD1938" t="str">
            <v>…</v>
          </cell>
          <cell r="AE1938" t="str">
            <v>…</v>
          </cell>
          <cell r="AF1938" t="str">
            <v>…</v>
          </cell>
          <cell r="AJ1938" t="str">
            <v>…</v>
          </cell>
          <cell r="AO1938" t="str">
            <v>…</v>
          </cell>
          <cell r="AV1938" t="str">
            <v>…</v>
          </cell>
          <cell r="BE1938" t="str">
            <v>…</v>
          </cell>
          <cell r="BQ1938" t="str">
            <v>…</v>
          </cell>
          <cell r="CD1938" t="str">
            <v>…</v>
          </cell>
          <cell r="CP1938" t="str">
            <v>…</v>
          </cell>
          <cell r="CX1938" t="str">
            <v>…</v>
          </cell>
        </row>
        <row r="1939">
          <cell r="AC1939">
            <v>836.77000000000032</v>
          </cell>
          <cell r="AD1939">
            <v>763.53570999999999</v>
          </cell>
          <cell r="AE1939">
            <v>-621.85897425385758</v>
          </cell>
          <cell r="AF1939">
            <v>-652.17461391146594</v>
          </cell>
          <cell r="AJ1939">
            <v>83.119548802634199</v>
          </cell>
          <cell r="AO1939">
            <v>428.52294962848254</v>
          </cell>
          <cell r="AV1939">
            <v>-121.34020328797257</v>
          </cell>
          <cell r="BE1939">
            <v>518.25739520408331</v>
          </cell>
          <cell r="BQ1939">
            <v>412.85721018491449</v>
          </cell>
          <cell r="CD1939">
            <v>98.915673290101495</v>
          </cell>
          <cell r="CP1939">
            <v>-245.12050130148612</v>
          </cell>
          <cell r="CX1939">
            <v>0</v>
          </cell>
        </row>
        <row r="1940">
          <cell r="AC1940">
            <v>0</v>
          </cell>
          <cell r="AD1940">
            <v>0</v>
          </cell>
          <cell r="AE1940">
            <v>0</v>
          </cell>
          <cell r="AF1940">
            <v>0</v>
          </cell>
          <cell r="AJ1940">
            <v>0</v>
          </cell>
          <cell r="AO1940">
            <v>0</v>
          </cell>
          <cell r="AV1940">
            <v>0</v>
          </cell>
          <cell r="BE1940">
            <v>0</v>
          </cell>
          <cell r="BQ1940">
            <v>0</v>
          </cell>
          <cell r="CD1940">
            <v>0</v>
          </cell>
          <cell r="CP1940">
            <v>0</v>
          </cell>
          <cell r="CX194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0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ColWidth="9.109375" defaultRowHeight="14.4" x14ac:dyDescent="0.3"/>
  <cols>
    <col min="1" max="1" width="48.44140625" style="1" customWidth="1"/>
    <col min="2" max="16384" width="9.109375" style="1"/>
  </cols>
  <sheetData>
    <row r="2" spans="1:13" x14ac:dyDescent="0.3">
      <c r="A2" s="7"/>
      <c r="B2" s="8"/>
      <c r="C2" s="8"/>
      <c r="D2" s="9"/>
      <c r="E2" s="8"/>
      <c r="F2" s="8"/>
      <c r="G2" s="8"/>
      <c r="H2" s="8"/>
      <c r="I2" s="8"/>
      <c r="J2" s="8"/>
      <c r="K2" s="8"/>
      <c r="L2" s="10"/>
      <c r="M2" s="10"/>
    </row>
    <row r="3" spans="1:13" ht="18" x14ac:dyDescent="0.35">
      <c r="D3" s="25" t="s">
        <v>67</v>
      </c>
    </row>
    <row r="4" spans="1:13" x14ac:dyDescent="0.3">
      <c r="D4" s="1" t="s">
        <v>64</v>
      </c>
    </row>
    <row r="5" spans="1:13" ht="15" thickBot="1" x14ac:dyDescent="0.35"/>
    <row r="6" spans="1:13" ht="15" thickTop="1" x14ac:dyDescent="0.3">
      <c r="A6" s="2"/>
      <c r="B6" s="2">
        <f t="shared" ref="B6:K6" si="0">+C6-1</f>
        <v>2012</v>
      </c>
      <c r="C6" s="2">
        <f t="shared" si="0"/>
        <v>2013</v>
      </c>
      <c r="D6" s="2">
        <f t="shared" si="0"/>
        <v>2014</v>
      </c>
      <c r="E6" s="2">
        <f t="shared" si="0"/>
        <v>2015</v>
      </c>
      <c r="F6" s="2">
        <f t="shared" si="0"/>
        <v>2016</v>
      </c>
      <c r="G6" s="2">
        <f t="shared" si="0"/>
        <v>2017</v>
      </c>
      <c r="H6" s="2">
        <f t="shared" si="0"/>
        <v>2018</v>
      </c>
      <c r="I6" s="2">
        <f t="shared" si="0"/>
        <v>2019</v>
      </c>
      <c r="J6" s="2">
        <f t="shared" si="0"/>
        <v>2020</v>
      </c>
      <c r="K6" s="2">
        <f t="shared" si="0"/>
        <v>2021</v>
      </c>
      <c r="L6" s="2">
        <f>+M6-1</f>
        <v>2022</v>
      </c>
      <c r="M6" s="2">
        <v>2023</v>
      </c>
    </row>
    <row r="7" spans="1:13" ht="15" thickBot="1" x14ac:dyDescent="0.35">
      <c r="A7" s="3"/>
      <c r="B7" s="3"/>
      <c r="C7" s="3"/>
      <c r="D7" s="3"/>
      <c r="E7" s="3"/>
      <c r="F7" s="3"/>
      <c r="G7" s="3"/>
      <c r="H7" s="3"/>
      <c r="I7" s="4"/>
      <c r="J7" s="4" t="s">
        <v>65</v>
      </c>
      <c r="K7" s="4" t="s">
        <v>65</v>
      </c>
      <c r="L7" s="4" t="s">
        <v>65</v>
      </c>
      <c r="M7" s="4" t="s">
        <v>68</v>
      </c>
    </row>
    <row r="8" spans="1:13" ht="15" thickTop="1" x14ac:dyDescent="0.3">
      <c r="A8" s="5"/>
      <c r="B8" s="5"/>
      <c r="C8" s="5"/>
      <c r="D8" s="5"/>
      <c r="E8" s="5"/>
      <c r="F8" s="5"/>
      <c r="G8" s="5"/>
      <c r="H8" s="5"/>
      <c r="I8" s="6"/>
      <c r="J8" s="6"/>
      <c r="K8" s="6"/>
      <c r="L8" s="6"/>
      <c r="M8" s="6"/>
    </row>
    <row r="9" spans="1:13" x14ac:dyDescent="0.3">
      <c r="A9" s="22" t="s">
        <v>0</v>
      </c>
      <c r="B9" s="12">
        <f>+[1]GUINEE!AC1870</f>
        <v>3194.7099999999996</v>
      </c>
      <c r="C9" s="12">
        <f>+[1]GUINEE!AD1870</f>
        <v>2694.4879999999998</v>
      </c>
      <c r="D9" s="12">
        <f>+[1]GUINEE!AE1870</f>
        <v>2613.5658841061813</v>
      </c>
      <c r="E9" s="12">
        <f>+[1]GUINEE!AF1870</f>
        <v>2066.7554449386848</v>
      </c>
      <c r="F9" s="12">
        <f>+[1]GUINEE!AJ1870</f>
        <v>1129.1332269431148</v>
      </c>
      <c r="G9" s="12">
        <f>+[1]GUINEE!AO1870</f>
        <v>1205.2448993969999</v>
      </c>
      <c r="H9" s="12">
        <f>+[1]GUINEE!AV1870</f>
        <v>1446.5079945150298</v>
      </c>
      <c r="I9" s="12">
        <f>+[1]GUINEE!BE1870</f>
        <v>1240.5336554956023</v>
      </c>
      <c r="J9" s="12">
        <f>+[1]GUINEE!BQ1870</f>
        <v>820.54948331726246</v>
      </c>
      <c r="K9" s="12">
        <f>+[1]GUINEE!CD1870</f>
        <v>1040.9987750027487</v>
      </c>
      <c r="L9" s="12">
        <f>+[1]GUINEE!CP1870</f>
        <v>2259.8207345371443</v>
      </c>
      <c r="M9" s="12">
        <f>+[1]GUINEE!CX1870</f>
        <v>1437.2732805122555</v>
      </c>
    </row>
    <row r="10" spans="1:13" x14ac:dyDescent="0.3">
      <c r="A10" s="11" t="s">
        <v>1</v>
      </c>
      <c r="B10" s="12">
        <f>+[1]GUINEE!AC1871</f>
        <v>2852.5369999999998</v>
      </c>
      <c r="C10" s="12">
        <f>+[1]GUINEE!AD1871</f>
        <v>2446.6030000000001</v>
      </c>
      <c r="D10" s="12">
        <f>+[1]GUINEE!AE1871</f>
        <v>2244.8200051307731</v>
      </c>
      <c r="E10" s="12">
        <f>+[1]GUINEE!AF1871</f>
        <v>1662.9104360126466</v>
      </c>
      <c r="F10" s="12">
        <f>+[1]GUINEE!AJ1871</f>
        <v>812.2136560899097</v>
      </c>
      <c r="G10" s="12">
        <f>+[1]GUINEE!AO1871</f>
        <v>954.97684484900003</v>
      </c>
      <c r="H10" s="12">
        <f>+[1]GUINEE!AV1871</f>
        <v>1178.1055120462802</v>
      </c>
      <c r="I10" s="12">
        <f>+[1]GUINEE!BE1871</f>
        <v>983.70012126190636</v>
      </c>
      <c r="J10" s="12">
        <f>+[1]GUINEE!BQ1871</f>
        <v>622.56908589726243</v>
      </c>
      <c r="K10" s="12">
        <f>+[1]GUINEE!CD1871</f>
        <v>835.57241185869191</v>
      </c>
      <c r="L10" s="12">
        <f>+[1]GUINEE!CP1871</f>
        <v>2045.5521616774154</v>
      </c>
      <c r="M10" s="12">
        <f>+[1]GUINEE!CX1871</f>
        <v>1226.2031844594292</v>
      </c>
    </row>
    <row r="11" spans="1:13" x14ac:dyDescent="0.3">
      <c r="A11" s="13" t="s">
        <v>2</v>
      </c>
      <c r="B11" s="12">
        <f>+[1]GUINEE!AC1872</f>
        <v>342.17300000000006</v>
      </c>
      <c r="C11" s="12">
        <f>+[1]GUINEE!AD1872</f>
        <v>247.88499999999999</v>
      </c>
      <c r="D11" s="12">
        <f>+[1]GUINEE!AE1872</f>
        <v>368.74587897540812</v>
      </c>
      <c r="E11" s="12">
        <f>+[1]GUINEE!AF1872</f>
        <v>403.84500892603802</v>
      </c>
      <c r="F11" s="12">
        <f>+[1]GUINEE!AJ1872</f>
        <v>316.91957085320496</v>
      </c>
      <c r="G11" s="12">
        <f>+[1]GUINEE!AO1872</f>
        <v>250.26805454799998</v>
      </c>
      <c r="H11" s="12">
        <f>+[1]GUINEE!AV1872</f>
        <v>268.40248246874995</v>
      </c>
      <c r="I11" s="12">
        <f>+[1]GUINEE!BE1872</f>
        <v>256.83353423369596</v>
      </c>
      <c r="J11" s="12">
        <f>+[1]GUINEE!BQ1872</f>
        <v>197.98039742</v>
      </c>
      <c r="K11" s="12">
        <f>+[1]GUINEE!CD1872</f>
        <v>205.42636314405692</v>
      </c>
      <c r="L11" s="12">
        <f>+[1]GUINEE!CP1872</f>
        <v>214.26857285972872</v>
      </c>
      <c r="M11" s="12">
        <f>+[1]GUINEE!CX1872</f>
        <v>211.07009605282653</v>
      </c>
    </row>
    <row r="12" spans="1:13" x14ac:dyDescent="0.3">
      <c r="A12" s="13" t="s">
        <v>3</v>
      </c>
      <c r="B12" s="12">
        <f>+[1]GUINEE!AC1873</f>
        <v>212.43900000000005</v>
      </c>
      <c r="C12" s="12">
        <f>+[1]GUINEE!AD1873</f>
        <v>149.946</v>
      </c>
      <c r="D12" s="12">
        <f>+[1]GUINEE!AE1873</f>
        <v>265.29498067989601</v>
      </c>
      <c r="E12" s="12">
        <f>+[1]GUINEE!AF1873</f>
        <v>277.96746227972443</v>
      </c>
      <c r="F12" s="12">
        <f>+[1]GUINEE!AJ1873</f>
        <v>214.54042398499985</v>
      </c>
      <c r="G12" s="12">
        <f>+[1]GUINEE!AO1873</f>
        <v>147.24192186299999</v>
      </c>
      <c r="H12" s="12">
        <f>+[1]GUINEE!AV1873</f>
        <v>170.80211500199999</v>
      </c>
      <c r="I12" s="12">
        <f>+[1]GUINEE!BE1873</f>
        <v>176.58614291699999</v>
      </c>
      <c r="J12" s="12">
        <f>+[1]GUINEE!BQ1873</f>
        <v>122.14405345599999</v>
      </c>
      <c r="K12" s="12">
        <f>+[1]GUINEE!CD1873</f>
        <v>164.39360095950332</v>
      </c>
      <c r="L12" s="12">
        <f>+[1]GUINEE!CP1873</f>
        <v>178.27525796952</v>
      </c>
      <c r="M12" s="12">
        <f>+[1]GUINEE!CX1873</f>
        <v>181.41564661699829</v>
      </c>
    </row>
    <row r="13" spans="1:13" x14ac:dyDescent="0.3">
      <c r="A13" s="13" t="s">
        <v>4</v>
      </c>
      <c r="B13" s="12">
        <f>+[1]GUINEE!AC1874</f>
        <v>129.73400000000001</v>
      </c>
      <c r="C13" s="12">
        <f>+[1]GUINEE!AD1874</f>
        <v>97.939000000000007</v>
      </c>
      <c r="D13" s="12">
        <f>+[1]GUINEE!AE1874</f>
        <v>103.45089829551213</v>
      </c>
      <c r="E13" s="12">
        <f>+[1]GUINEE!AF1874</f>
        <v>119.44898047731355</v>
      </c>
      <c r="F13" s="12">
        <f>+[1]GUINEE!AJ1874</f>
        <v>102.37914686820513</v>
      </c>
      <c r="G13" s="12">
        <f>+[1]GUINEE!AO1874</f>
        <v>103.02613268499999</v>
      </c>
      <c r="H13" s="12">
        <f>+[1]GUINEE!AV1874</f>
        <v>96.740367466749944</v>
      </c>
      <c r="I13" s="12">
        <f>+[1]GUINEE!BE1874</f>
        <v>80.179103518695996</v>
      </c>
      <c r="J13" s="12">
        <f>+[1]GUINEE!BQ1874</f>
        <v>68.514492536999995</v>
      </c>
      <c r="K13" s="12">
        <f>+[1]GUINEE!CD1874</f>
        <v>40.416795111553597</v>
      </c>
      <c r="L13" s="12">
        <f>+[1]GUINEE!CP1874</f>
        <v>34.72363624920871</v>
      </c>
      <c r="M13" s="12">
        <f>+[1]GUINEE!CX1874</f>
        <v>29.654449435828241</v>
      </c>
    </row>
    <row r="14" spans="1:13" x14ac:dyDescent="0.3">
      <c r="A14" s="13" t="s">
        <v>5</v>
      </c>
      <c r="B14" s="14" t="str">
        <f>+[1]GUINEE!AC1875</f>
        <v>...</v>
      </c>
      <c r="C14" s="14" t="str">
        <f>+[1]GUINEE!AD1875</f>
        <v>...</v>
      </c>
      <c r="D14" s="14" t="str">
        <f>+[1]GUINEE!AE1875</f>
        <v>...</v>
      </c>
      <c r="E14" s="14" t="str">
        <f>+[1]GUINEE!AF1875</f>
        <v>...</v>
      </c>
      <c r="F14" s="14" t="str">
        <f>+[1]GUINEE!AJ1875</f>
        <v>...</v>
      </c>
      <c r="G14" s="14" t="str">
        <f>+[1]GUINEE!AO1875</f>
        <v>...</v>
      </c>
      <c r="H14" s="14" t="str">
        <f>+[1]GUINEE!AV1875</f>
        <v>...</v>
      </c>
      <c r="I14" s="14" t="str">
        <f>+[1]GUINEE!BE1875</f>
        <v>...</v>
      </c>
      <c r="J14" s="14" t="str">
        <f>+[1]GUINEE!BQ1875</f>
        <v>...</v>
      </c>
      <c r="K14" s="14" t="str">
        <f>+[1]GUINEE!CD1875</f>
        <v>...</v>
      </c>
      <c r="L14" s="14" t="str">
        <f>+[1]GUINEE!CP1875</f>
        <v>...</v>
      </c>
      <c r="M14" s="14" t="str">
        <f>+[1]GUINEE!CX1875</f>
        <v>...</v>
      </c>
    </row>
    <row r="15" spans="1:13" x14ac:dyDescent="0.3">
      <c r="A15" s="11" t="s">
        <v>6</v>
      </c>
      <c r="B15" s="14">
        <f>+[1]GUINEE!AC1876</f>
        <v>0</v>
      </c>
      <c r="C15" s="14">
        <f>+[1]GUINEE!AD1876</f>
        <v>0</v>
      </c>
      <c r="D15" s="14">
        <f>+[1]GUINEE!AE1876</f>
        <v>0</v>
      </c>
      <c r="E15" s="14">
        <f>+[1]GUINEE!AF1876</f>
        <v>6.4285661689999998</v>
      </c>
      <c r="F15" s="14">
        <f>+[1]GUINEE!AJ1876</f>
        <v>0</v>
      </c>
      <c r="G15" s="14">
        <f>+[1]GUINEE!AO1876</f>
        <v>0</v>
      </c>
      <c r="H15" s="14">
        <f>+[1]GUINEE!AV1876</f>
        <v>0.86</v>
      </c>
      <c r="I15" s="14">
        <f>+[1]GUINEE!BE1876</f>
        <v>6.8287798000000011E-2</v>
      </c>
      <c r="J15" s="14">
        <f>+[1]GUINEE!BQ1876</f>
        <v>7.3218514269999995</v>
      </c>
      <c r="K15" s="14">
        <f>+[1]GUINEE!CD1876</f>
        <v>0.61596707299999998</v>
      </c>
      <c r="L15" s="14">
        <f>+[1]GUINEE!CP1876</f>
        <v>1.2696786409999998</v>
      </c>
      <c r="M15" s="14">
        <f>+[1]GUINEE!CX1876</f>
        <v>0</v>
      </c>
    </row>
    <row r="16" spans="1:13" x14ac:dyDescent="0.3">
      <c r="A16" s="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3">
      <c r="A17" s="22" t="s">
        <v>7</v>
      </c>
      <c r="B17" s="12">
        <f>+[1]GUINEE!AC1878</f>
        <v>4023.5</v>
      </c>
      <c r="C17" s="12">
        <f>+[1]GUINEE!AD1878</f>
        <v>3329.127</v>
      </c>
      <c r="D17" s="12">
        <f>+[1]GUINEE!AE1878</f>
        <v>3415.5579438023237</v>
      </c>
      <c r="E17" s="12">
        <f>+[1]GUINEE!AF1878</f>
        <v>3247.1416324584188</v>
      </c>
      <c r="F17" s="12">
        <f>+[1]GUINEE!AJ1878</f>
        <v>1877.8052387853006</v>
      </c>
      <c r="G17" s="12">
        <f>+[1]GUINEE!AO1878</f>
        <v>1387.9127217721998</v>
      </c>
      <c r="H17" s="12">
        <f>+[1]GUINEE!AV1878</f>
        <v>1438.9313912270572</v>
      </c>
      <c r="I17" s="12">
        <f>+[1]GUINEE!BE1878</f>
        <v>1118.3620355586856</v>
      </c>
      <c r="J17" s="12">
        <f>+[1]GUINEE!BQ1878</f>
        <v>926.94066616019097</v>
      </c>
      <c r="K17" s="12">
        <f>+[1]GUINEE!CD1878</f>
        <v>864.31463193585012</v>
      </c>
      <c r="L17" s="12">
        <f>+[1]GUINEE!CP1878</f>
        <v>1254.914233235658</v>
      </c>
      <c r="M17" s="12">
        <f>+[1]GUINEE!CX1878</f>
        <v>1237.6590000000001</v>
      </c>
    </row>
    <row r="18" spans="1:13" x14ac:dyDescent="0.3">
      <c r="A18" s="11" t="s">
        <v>8</v>
      </c>
      <c r="B18" s="12">
        <f>+[1]GUINEE!AC1879</f>
        <v>815.43200000000002</v>
      </c>
      <c r="C18" s="12">
        <f>+[1]GUINEE!AD1879</f>
        <v>871.8549999999999</v>
      </c>
      <c r="D18" s="12">
        <f>+[1]GUINEE!AE1879</f>
        <v>777.22219894516763</v>
      </c>
      <c r="E18" s="12">
        <f>+[1]GUINEE!AF1879</f>
        <v>685.08263245841874</v>
      </c>
      <c r="F18" s="12">
        <f>+[1]GUINEE!AJ1879</f>
        <v>713.75296423030045</v>
      </c>
      <c r="G18" s="12">
        <f>+[1]GUINEE!AO1879</f>
        <v>732.39795004719997</v>
      </c>
      <c r="H18" s="12">
        <f>+[1]GUINEE!AV1879</f>
        <v>761.26700000085009</v>
      </c>
      <c r="I18" s="12">
        <f>+[1]GUINEE!BE1879</f>
        <v>771.36203555868565</v>
      </c>
      <c r="J18" s="12">
        <f>+[1]GUINEE!BQ1879</f>
        <v>689.34139400995127</v>
      </c>
      <c r="K18" s="12">
        <f>+[1]GUINEE!CD1879</f>
        <v>706.5146951269071</v>
      </c>
      <c r="L18" s="12">
        <f>+[1]GUINEE!CP1879</f>
        <v>859.65848458415576</v>
      </c>
      <c r="M18" s="12">
        <f>+[1]GUINEE!CX1879</f>
        <v>878.94900000000007</v>
      </c>
    </row>
    <row r="19" spans="1:13" x14ac:dyDescent="0.3">
      <c r="A19" s="11" t="s">
        <v>9</v>
      </c>
      <c r="B19" s="12">
        <f>+[1]GUINEE!AC1880</f>
        <v>99.817999999999998</v>
      </c>
      <c r="C19" s="12">
        <f>+[1]GUINEE!AD1880</f>
        <v>120.586</v>
      </c>
      <c r="D19" s="12">
        <f>+[1]GUINEE!AE1880</f>
        <v>125.78179038889</v>
      </c>
      <c r="E19" s="12">
        <f>+[1]GUINEE!AF1880</f>
        <v>135.03363245841877</v>
      </c>
      <c r="F19" s="12">
        <f>+[1]GUINEE!AJ1880</f>
        <v>138.93913494933335</v>
      </c>
      <c r="G19" s="12">
        <f>+[1]GUINEE!AO1880</f>
        <v>143.08766230099997</v>
      </c>
      <c r="H19" s="12">
        <f>+[1]GUINEE!AV1880</f>
        <v>175.572445012</v>
      </c>
      <c r="I19" s="12">
        <f>+[1]GUINEE!BE1880</f>
        <v>189.90922210399995</v>
      </c>
      <c r="J19" s="12">
        <f>+[1]GUINEE!BQ1880</f>
        <v>194.64390201799998</v>
      </c>
      <c r="K19" s="12">
        <f>+[1]GUINEE!CD1880</f>
        <v>196.22924913</v>
      </c>
      <c r="L19" s="12">
        <f>+[1]GUINEE!CP1880</f>
        <v>204.483511136</v>
      </c>
      <c r="M19" s="12">
        <f>+[1]GUINEE!CX1880</f>
        <v>212.91300000000001</v>
      </c>
    </row>
    <row r="20" spans="1:13" x14ac:dyDescent="0.3">
      <c r="A20" s="13" t="s">
        <v>10</v>
      </c>
      <c r="B20" s="12">
        <f>+[1]GUINEE!AC1881</f>
        <v>432.79899999999998</v>
      </c>
      <c r="C20" s="12">
        <f>+[1]GUINEE!AD1881</f>
        <v>487.714</v>
      </c>
      <c r="D20" s="12">
        <f>+[1]GUINEE!AE1881</f>
        <v>416.96470470200006</v>
      </c>
      <c r="E20" s="12">
        <f>+[1]GUINEE!AF1881</f>
        <v>344.84699999999998</v>
      </c>
      <c r="F20" s="12">
        <f>+[1]GUINEE!AJ1881</f>
        <v>349.65050610096716</v>
      </c>
      <c r="G20" s="12">
        <f>+[1]GUINEE!AO1881</f>
        <v>391.54874515400002</v>
      </c>
      <c r="H20" s="12">
        <f>+[1]GUINEE!AV1881</f>
        <v>346.42801945184999</v>
      </c>
      <c r="I20" s="12">
        <f>+[1]GUINEE!BE1881</f>
        <v>370.28616439932932</v>
      </c>
      <c r="J20" s="12">
        <f>+[1]GUINEE!BQ1881</f>
        <v>304.61601908590001</v>
      </c>
      <c r="K20" s="12">
        <f>+[1]GUINEE!CD1881</f>
        <v>321.17743960642355</v>
      </c>
      <c r="L20" s="12">
        <f>+[1]GUINEE!CP1881</f>
        <v>327.92911576405254</v>
      </c>
      <c r="M20" s="12">
        <f>+[1]GUINEE!CX1881</f>
        <v>355.755</v>
      </c>
    </row>
    <row r="21" spans="1:13" x14ac:dyDescent="0.3">
      <c r="A21" s="11" t="s">
        <v>11</v>
      </c>
      <c r="B21" s="12">
        <f>+[1]GUINEE!AC1882</f>
        <v>31.846</v>
      </c>
      <c r="C21" s="12">
        <f>+[1]GUINEE!AD1882</f>
        <v>37.741999999999997</v>
      </c>
      <c r="D21" s="12">
        <f>+[1]GUINEE!AE1882</f>
        <v>50.019703854277566</v>
      </c>
      <c r="E21" s="12">
        <f>+[1]GUINEE!AF1882</f>
        <v>30.439</v>
      </c>
      <c r="F21" s="12">
        <f>+[1]GUINEE!AJ1882</f>
        <v>52.075999999999993</v>
      </c>
      <c r="G21" s="12">
        <f>+[1]GUINEE!AO1882</f>
        <v>29.964816999999996</v>
      </c>
      <c r="H21" s="12">
        <f>+[1]GUINEE!AV1882</f>
        <v>47.580553005000098</v>
      </c>
      <c r="I21" s="12">
        <f>+[1]GUINEE!BE1882</f>
        <v>57.392959380356388</v>
      </c>
      <c r="J21" s="12">
        <f>+[1]GUINEE!BQ1882</f>
        <v>58.976768572051363</v>
      </c>
      <c r="K21" s="12">
        <f>+[1]GUINEE!CD1882</f>
        <v>70.552626502483548</v>
      </c>
      <c r="L21" s="12">
        <f>+[1]GUINEE!CP1882</f>
        <v>78.23288294250878</v>
      </c>
      <c r="M21" s="12">
        <f>+[1]GUINEE!CX1882</f>
        <v>88</v>
      </c>
    </row>
    <row r="22" spans="1:13" x14ac:dyDescent="0.3">
      <c r="A22" s="11" t="s">
        <v>12</v>
      </c>
      <c r="B22" s="12">
        <f>+[1]GUINEE!AC1883</f>
        <v>31.437000000000001</v>
      </c>
      <c r="C22" s="12">
        <f>+[1]GUINEE!AD1883</f>
        <v>22.473949999999999</v>
      </c>
      <c r="D22" s="12">
        <f>+[1]GUINEE!AE1883</f>
        <v>13.52997</v>
      </c>
      <c r="E22" s="12">
        <f>+[1]GUINEE!AF1883</f>
        <v>15.901910000000001</v>
      </c>
      <c r="F22" s="12">
        <f>+[1]GUINEE!AJ1883</f>
        <v>18.418600000000001</v>
      </c>
      <c r="G22" s="12">
        <f>+[1]GUINEE!AO1883</f>
        <v>13.799295643999999</v>
      </c>
      <c r="H22" s="12">
        <f>+[1]GUINEE!AV1883</f>
        <v>22.340679090999998</v>
      </c>
      <c r="I22" s="12">
        <f>+[1]GUINEE!BE1883</f>
        <v>28.40199827228059</v>
      </c>
      <c r="J22" s="12">
        <f>+[1]GUINEE!BQ1883</f>
        <v>30.029246869051363</v>
      </c>
      <c r="K22" s="12">
        <f>+[1]GUINEE!CD1883</f>
        <v>26.102614564210587</v>
      </c>
      <c r="L22" s="12">
        <f>+[1]GUINEE!CP1883</f>
        <v>22.23288294250878</v>
      </c>
      <c r="M22" s="12">
        <f>+[1]GUINEE!CX1883</f>
        <v>29</v>
      </c>
    </row>
    <row r="23" spans="1:13" x14ac:dyDescent="0.3">
      <c r="A23" s="11" t="s">
        <v>13</v>
      </c>
      <c r="B23" s="12">
        <f>+[1]GUINEE!AC1884</f>
        <v>0.40899999999999997</v>
      </c>
      <c r="C23" s="12">
        <f>+[1]GUINEE!AD1884</f>
        <v>15.268049999999999</v>
      </c>
      <c r="D23" s="12">
        <f>+[1]GUINEE!AE1884</f>
        <v>36.489733854277567</v>
      </c>
      <c r="E23" s="12">
        <f>+[1]GUINEE!AF1884</f>
        <v>14.537089999999999</v>
      </c>
      <c r="F23" s="12">
        <f>+[1]GUINEE!AJ1884</f>
        <v>33.657399999999996</v>
      </c>
      <c r="G23" s="12">
        <f>+[1]GUINEE!AO1884</f>
        <v>16.165521355999999</v>
      </c>
      <c r="H23" s="12">
        <f>+[1]GUINEE!AV1884</f>
        <v>25.2398739140001</v>
      </c>
      <c r="I23" s="12">
        <f>+[1]GUINEE!BE1884</f>
        <v>28.990961108075801</v>
      </c>
      <c r="J23" s="12">
        <f>+[1]GUINEE!BQ1884</f>
        <v>28.947521703</v>
      </c>
      <c r="K23" s="12">
        <f>+[1]GUINEE!CD1884</f>
        <v>44.450011938272958</v>
      </c>
      <c r="L23" s="12">
        <f>+[1]GUINEE!CP1884</f>
        <v>56</v>
      </c>
      <c r="M23" s="12">
        <f>+[1]GUINEE!CX1884</f>
        <v>59</v>
      </c>
    </row>
    <row r="24" spans="1:13" x14ac:dyDescent="0.3">
      <c r="A24" s="11" t="s">
        <v>14</v>
      </c>
      <c r="B24" s="12" t="str">
        <f>+[1]GUINEE!AC1885</f>
        <v>...</v>
      </c>
      <c r="C24" s="12" t="str">
        <f>+[1]GUINEE!AD1885</f>
        <v>...</v>
      </c>
      <c r="D24" s="12">
        <f>+[1]GUINEE!AE1885</f>
        <v>12.0042975</v>
      </c>
      <c r="E24" s="12">
        <f>+[1]GUINEE!AF1885</f>
        <v>12.659272500000002</v>
      </c>
      <c r="F24" s="12">
        <f>+[1]GUINEE!AJ1885</f>
        <v>15.137913000000001</v>
      </c>
      <c r="G24" s="12">
        <f>+[1]GUINEE!AO1885</f>
        <v>0.24623649999999997</v>
      </c>
      <c r="H24" s="12">
        <f>+[1]GUINEE!AV1885</f>
        <v>0</v>
      </c>
      <c r="I24" s="12">
        <f>+[1]GUINEE!BE1885</f>
        <v>0</v>
      </c>
      <c r="J24" s="12">
        <f>+[1]GUINEE!BQ1885</f>
        <v>0</v>
      </c>
      <c r="K24" s="12">
        <f>+[1]GUINEE!CD1885</f>
        <v>0</v>
      </c>
      <c r="L24" s="12">
        <f>+[1]GUINEE!CP1885</f>
        <v>0</v>
      </c>
      <c r="M24" s="12">
        <f>+[1]GUINEE!CX1885</f>
        <v>0</v>
      </c>
    </row>
    <row r="25" spans="1:13" x14ac:dyDescent="0.3">
      <c r="A25" s="11" t="s">
        <v>15</v>
      </c>
      <c r="B25" s="12">
        <f>+[1]GUINEE!AC1886</f>
        <v>0.23</v>
      </c>
      <c r="C25" s="12">
        <f>+[1]GUINEE!AD1886</f>
        <v>0.184</v>
      </c>
      <c r="D25" s="12">
        <f>+[1]GUINEE!AE1886</f>
        <v>0</v>
      </c>
      <c r="E25" s="12">
        <f>+[1]GUINEE!AF1886</f>
        <v>0</v>
      </c>
      <c r="F25" s="12">
        <f>+[1]GUINEE!AJ1886</f>
        <v>0</v>
      </c>
      <c r="G25" s="12">
        <f>+[1]GUINEE!AO1886</f>
        <v>17.710531499999998</v>
      </c>
      <c r="H25" s="12">
        <f>+[1]GUINEE!AV1886</f>
        <v>12.174059999999999</v>
      </c>
      <c r="I25" s="12">
        <f>+[1]GUINEE!BE1886</f>
        <v>12.179580000000001</v>
      </c>
      <c r="J25" s="12">
        <f>+[1]GUINEE!BQ1886</f>
        <v>12.174860000000001</v>
      </c>
      <c r="K25" s="12">
        <f>+[1]GUINEE!CD1886</f>
        <v>12.174059999999999</v>
      </c>
      <c r="L25" s="12">
        <f>+[1]GUINEE!CP1886</f>
        <v>12.174059999999999</v>
      </c>
      <c r="M25" s="12">
        <f>+[1]GUINEE!CX1886</f>
        <v>12.174059999999999</v>
      </c>
    </row>
    <row r="26" spans="1:13" x14ac:dyDescent="0.3">
      <c r="A26" s="13" t="s">
        <v>16</v>
      </c>
      <c r="B26" s="14">
        <f>+[1]GUINEE!AC1887</f>
        <v>0.17899999999999996</v>
      </c>
      <c r="C26" s="14">
        <f>+[1]GUINEE!AD1887</f>
        <v>15.08405</v>
      </c>
      <c r="D26" s="14">
        <f>+[1]GUINEE!AE1887</f>
        <v>24.485436354277567</v>
      </c>
      <c r="E26" s="14">
        <f>+[1]GUINEE!AF1887</f>
        <v>1.8778174999999973</v>
      </c>
      <c r="F26" s="14">
        <f>+[1]GUINEE!AJ1887</f>
        <v>18.519486999999994</v>
      </c>
      <c r="G26" s="14">
        <f>+[1]GUINEE!AO1887</f>
        <v>-1.7912466439999992</v>
      </c>
      <c r="H26" s="14">
        <f>+[1]GUINEE!AV1887</f>
        <v>13.065813914000101</v>
      </c>
      <c r="I26" s="14">
        <f>+[1]GUINEE!BE1887</f>
        <v>16.8113811080758</v>
      </c>
      <c r="J26" s="14">
        <f>+[1]GUINEE!BQ1887</f>
        <v>16.772661702999997</v>
      </c>
      <c r="K26" s="14">
        <f>+[1]GUINEE!CD1887</f>
        <v>32.275951938272961</v>
      </c>
      <c r="L26" s="14">
        <f>+[1]GUINEE!CP1887</f>
        <v>43.825940000000003</v>
      </c>
      <c r="M26" s="14">
        <f>+[1]GUINEE!CX1887</f>
        <v>46.825940000000003</v>
      </c>
    </row>
    <row r="27" spans="1:13" x14ac:dyDescent="0.3">
      <c r="A27" s="11" t="s">
        <v>17</v>
      </c>
      <c r="B27" s="12">
        <f>+[1]GUINEE!AC1888</f>
        <v>250.96899999999999</v>
      </c>
      <c r="C27" s="12">
        <f>+[1]GUINEE!AD1888</f>
        <v>225.81299999999999</v>
      </c>
      <c r="D27" s="12">
        <f>+[1]GUINEE!AE1888</f>
        <v>184.45599999999999</v>
      </c>
      <c r="E27" s="12">
        <f>+[1]GUINEE!AF1888</f>
        <v>174.76300000000001</v>
      </c>
      <c r="F27" s="12">
        <f>+[1]GUINEE!AJ1888</f>
        <v>173.08732317999994</v>
      </c>
      <c r="G27" s="12">
        <f>+[1]GUINEE!AO1888</f>
        <v>167.7967255922</v>
      </c>
      <c r="H27" s="12">
        <f>+[1]GUINEE!AV1888</f>
        <v>191.68598253200003</v>
      </c>
      <c r="I27" s="12">
        <f>+[1]GUINEE!BE1888</f>
        <v>153.77368967499999</v>
      </c>
      <c r="J27" s="12">
        <f>+[1]GUINEE!BQ1888</f>
        <v>131.10470433400002</v>
      </c>
      <c r="K27" s="12">
        <f>+[1]GUINEE!CD1888</f>
        <v>118.55537988799999</v>
      </c>
      <c r="L27" s="12">
        <f>+[1]GUINEE!CP1888</f>
        <v>249.01297474159429</v>
      </c>
      <c r="M27" s="12">
        <f>+[1]GUINEE!CX1888</f>
        <v>222.28100000000001</v>
      </c>
    </row>
    <row r="28" spans="1:13" x14ac:dyDescent="0.3">
      <c r="A28" s="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3">
      <c r="A29" s="11" t="s">
        <v>18</v>
      </c>
      <c r="B29" s="12">
        <f>+[1]GUINEE!AC1890</f>
        <v>2411.1239999999993</v>
      </c>
      <c r="C29" s="12">
        <f>+[1]GUINEE!AD1890</f>
        <v>1860.3749999999998</v>
      </c>
      <c r="D29" s="12">
        <f>+[1]GUINEE!AE1890</f>
        <v>1886.3633890152912</v>
      </c>
      <c r="E29" s="12">
        <f>+[1]GUINEE!AF1890</f>
        <v>1412.1118124802663</v>
      </c>
      <c r="F29" s="12">
        <f>+[1]GUINEE!AJ1890</f>
        <v>467.45626271281435</v>
      </c>
      <c r="G29" s="12">
        <f>+[1]GUINEE!AO1890</f>
        <v>502.81176634979994</v>
      </c>
      <c r="H29" s="12">
        <f>+[1]GUINEE!AV1890</f>
        <v>732.82154751917983</v>
      </c>
      <c r="I29" s="12">
        <f>+[1]GUINEE!BE1890</f>
        <v>526.564579317273</v>
      </c>
      <c r="J29" s="12">
        <f>+[1]GUINEE!BQ1890</f>
        <v>190.18485787936254</v>
      </c>
      <c r="K29" s="12">
        <f>+[1]GUINEE!CD1890</f>
        <v>405.03670637832522</v>
      </c>
      <c r="L29" s="12">
        <f>+[1]GUINEE!CP1890</f>
        <v>1478.3951328954972</v>
      </c>
      <c r="M29" s="12">
        <f>+[1]GUINEE!CX1890</f>
        <v>646.32428051225543</v>
      </c>
    </row>
    <row r="30" spans="1:13" x14ac:dyDescent="0.3">
      <c r="A30" s="11" t="s">
        <v>19</v>
      </c>
      <c r="B30" s="12">
        <f>+[1]GUINEE!AC1891</f>
        <v>-796.94400000000041</v>
      </c>
      <c r="C30" s="12">
        <f>+[1]GUINEE!AD1891</f>
        <v>-596.8280000000002</v>
      </c>
      <c r="D30" s="12">
        <f>+[1]GUINEE!AE1891</f>
        <v>-751.97235584186478</v>
      </c>
      <c r="E30" s="12">
        <f>+[1]GUINEE!AF1891</f>
        <v>-1149.9471875197339</v>
      </c>
      <c r="F30" s="12">
        <f>+[1]GUINEE!AJ1891</f>
        <v>-696.59601184218582</v>
      </c>
      <c r="G30" s="12">
        <f>+[1]GUINEE!AO1891</f>
        <v>-152.70300537519989</v>
      </c>
      <c r="H30" s="12">
        <f>+[1]GUINEE!AV1891</f>
        <v>55.157156292972701</v>
      </c>
      <c r="I30" s="12">
        <f>+[1]GUINEE!BE1891</f>
        <v>179.564579317273</v>
      </c>
      <c r="J30" s="12">
        <f>+[1]GUINEE!BQ1891</f>
        <v>-47.414414270877153</v>
      </c>
      <c r="K30" s="12">
        <f>+[1]GUINEE!CD1891</f>
        <v>248.23676956938218</v>
      </c>
      <c r="L30" s="12">
        <f>+[1]GUINEE!CP1891</f>
        <v>1083.139384243995</v>
      </c>
      <c r="M30" s="12">
        <f>+[1]GUINEE!CX1891</f>
        <v>287.61428051225539</v>
      </c>
    </row>
    <row r="31" spans="1:13" x14ac:dyDescent="0.3">
      <c r="A31" s="15" t="s">
        <v>20</v>
      </c>
      <c r="B31" s="12">
        <f>+[1]GUINEE!AC1892</f>
        <v>-796.94400000000041</v>
      </c>
      <c r="C31" s="12">
        <f>+[1]GUINEE!AD1892</f>
        <v>-596.89700000000016</v>
      </c>
      <c r="D31" s="12">
        <f>+[1]GUINEE!AE1892</f>
        <v>-751.97235584186478</v>
      </c>
      <c r="E31" s="12">
        <f>+[1]GUINEE!AF1892</f>
        <v>-1149.9471875197339</v>
      </c>
      <c r="F31" s="12">
        <f>+[1]GUINEE!AJ1892</f>
        <v>-696.59601184218582</v>
      </c>
      <c r="G31" s="12">
        <f>+[1]GUINEE!AO1892</f>
        <v>-152.70300537519989</v>
      </c>
      <c r="H31" s="12">
        <f>+[1]GUINEE!AV1892</f>
        <v>55.157156292972701</v>
      </c>
      <c r="I31" s="12">
        <f>+[1]GUINEE!BE1892</f>
        <v>179.564579317273</v>
      </c>
      <c r="J31" s="12">
        <f>+[1]GUINEE!BQ1892</f>
        <v>-47.414414270877153</v>
      </c>
      <c r="K31" s="12">
        <f>+[1]GUINEE!CD1892</f>
        <v>247.23676956938218</v>
      </c>
      <c r="L31" s="12">
        <f>+[1]GUINEE!CP1892</f>
        <v>1083.139384243995</v>
      </c>
      <c r="M31" s="12">
        <f>+[1]GUINEE!CX1892</f>
        <v>287.61428051225539</v>
      </c>
    </row>
    <row r="32" spans="1:13" x14ac:dyDescent="0.3">
      <c r="A32" s="15" t="s">
        <v>21</v>
      </c>
      <c r="B32" s="12">
        <f>+[1]GUINEE!AC1893</f>
        <v>-3649.4810000000002</v>
      </c>
      <c r="C32" s="12">
        <f>+[1]GUINEE!AD1893</f>
        <v>-3043.5</v>
      </c>
      <c r="D32" s="12">
        <f>+[1]GUINEE!AE1893</f>
        <v>-2996.7923609726377</v>
      </c>
      <c r="E32" s="12">
        <f>+[1]GUINEE!AF1893</f>
        <v>-2812.8576235323808</v>
      </c>
      <c r="F32" s="12">
        <f>+[1]GUINEE!AJ1893</f>
        <v>-1508.8096679320956</v>
      </c>
      <c r="G32" s="12">
        <f>+[1]GUINEE!AO1893</f>
        <v>-1107.6798502242</v>
      </c>
      <c r="H32" s="12">
        <f>+[1]GUINEE!AV1893</f>
        <v>-1122.9483557533074</v>
      </c>
      <c r="I32" s="12">
        <f>+[1]GUINEE!BE1893</f>
        <v>-804.13554194463336</v>
      </c>
      <c r="J32" s="12">
        <f>+[1]GUINEE!BQ1893</f>
        <v>-669.98350016813959</v>
      </c>
      <c r="K32" s="12">
        <f>+[1]GUINEE!CD1893</f>
        <v>-588.3356422893097</v>
      </c>
      <c r="L32" s="12">
        <f>+[1]GUINEE!CP1893</f>
        <v>-962.41277743342039</v>
      </c>
      <c r="M32" s="12">
        <f>+[1]GUINEE!CX1893</f>
        <v>-938.58890394717378</v>
      </c>
    </row>
    <row r="33" spans="1:13" x14ac:dyDescent="0.3">
      <c r="A33" s="11" t="s">
        <v>22</v>
      </c>
      <c r="B33" s="12">
        <f>+[1]GUINEE!AC1894</f>
        <v>-828.79000000000042</v>
      </c>
      <c r="C33" s="12">
        <f>+[1]GUINEE!AD1894</f>
        <v>-634.57000000000016</v>
      </c>
      <c r="D33" s="12">
        <f>+[1]GUINEE!AE1894</f>
        <v>-801.99205969614241</v>
      </c>
      <c r="E33" s="12">
        <f>+[1]GUINEE!AF1894</f>
        <v>-1180.386187519734</v>
      </c>
      <c r="F33" s="12">
        <f>+[1]GUINEE!AJ1894</f>
        <v>-748.67201184218584</v>
      </c>
      <c r="G33" s="12">
        <f>+[1]GUINEE!AO1894</f>
        <v>-182.66782237519988</v>
      </c>
      <c r="H33" s="12">
        <f>+[1]GUINEE!AV1894</f>
        <v>7.5766032879726026</v>
      </c>
      <c r="I33" s="12">
        <f>+[1]GUINEE!BE1894</f>
        <v>122.17161993691661</v>
      </c>
      <c r="J33" s="12">
        <f>+[1]GUINEE!BQ1894</f>
        <v>-106.39118284292852</v>
      </c>
      <c r="K33" s="12">
        <f>+[1]GUINEE!CD1894</f>
        <v>177.68414306689863</v>
      </c>
      <c r="L33" s="12">
        <f>+[1]GUINEE!CP1894</f>
        <v>1004.9065013014863</v>
      </c>
      <c r="M33" s="12">
        <f>+[1]GUINEE!CX1894</f>
        <v>199.61428051225539</v>
      </c>
    </row>
    <row r="34" spans="1:13" x14ac:dyDescent="0.3">
      <c r="A34" s="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3">
      <c r="A35" s="11" t="s">
        <v>23</v>
      </c>
      <c r="B35" s="17" t="str">
        <f>+[1]GUINEE!AC1896</f>
        <v>...</v>
      </c>
      <c r="C35" s="17" t="str">
        <f>+[1]GUINEE!AD1896</f>
        <v>...</v>
      </c>
      <c r="D35" s="17" t="str">
        <f>+[1]GUINEE!AE1896</f>
        <v>...</v>
      </c>
      <c r="E35" s="17" t="str">
        <f>+[1]GUINEE!AF1896</f>
        <v>...</v>
      </c>
      <c r="F35" s="17" t="str">
        <f>+[1]GUINEE!AJ1896</f>
        <v>...</v>
      </c>
      <c r="G35" s="17" t="str">
        <f>+[1]GUINEE!AO1896</f>
        <v>...</v>
      </c>
      <c r="H35" s="17" t="str">
        <f>+[1]GUINEE!AV1896</f>
        <v>...</v>
      </c>
      <c r="I35" s="17" t="str">
        <f>+[1]GUINEE!BE1896</f>
        <v>...</v>
      </c>
      <c r="J35" s="17" t="str">
        <f>+[1]GUINEE!BQ1896</f>
        <v>...</v>
      </c>
      <c r="K35" s="17" t="str">
        <f>+[1]GUINEE!CD1896</f>
        <v>...</v>
      </c>
      <c r="L35" s="17" t="str">
        <f>+[1]GUINEE!CP1896</f>
        <v>...</v>
      </c>
      <c r="M35" s="17" t="str">
        <f>+[1]GUINEE!CX1896</f>
        <v>...</v>
      </c>
    </row>
    <row r="36" spans="1:13" x14ac:dyDescent="0.3">
      <c r="A36" s="11" t="s">
        <v>24</v>
      </c>
      <c r="B36" s="12">
        <f>+[1]GUINEE!AC1897</f>
        <v>3208.0680000000002</v>
      </c>
      <c r="C36" s="12">
        <f>+[1]GUINEE!AD1897</f>
        <v>2457.2719999999999</v>
      </c>
      <c r="D36" s="12">
        <f>+[1]GUINEE!AE1897</f>
        <v>2638.335744857156</v>
      </c>
      <c r="E36" s="12">
        <f>+[1]GUINEE!AF1897</f>
        <v>2562.0590000000002</v>
      </c>
      <c r="F36" s="12">
        <f>+[1]GUINEE!AJ1897</f>
        <v>1164.0522745550002</v>
      </c>
      <c r="G36" s="12">
        <f>+[1]GUINEE!AO1897</f>
        <v>655.51477172499995</v>
      </c>
      <c r="H36" s="12">
        <f>+[1]GUINEE!AV1897</f>
        <v>677.66439122620704</v>
      </c>
      <c r="I36" s="12">
        <f>+[1]GUINEE!BE1897</f>
        <v>347</v>
      </c>
      <c r="J36" s="12">
        <f>+[1]GUINEE!BQ1897</f>
        <v>237.5992721502397</v>
      </c>
      <c r="K36" s="12">
        <f>+[1]GUINEE!CD1897</f>
        <v>157.79993680894302</v>
      </c>
      <c r="L36" s="12">
        <f>+[1]GUINEE!CP1897</f>
        <v>395.25574865150219</v>
      </c>
      <c r="M36" s="12">
        <f>+[1]GUINEE!CX1897</f>
        <v>358.71000000000004</v>
      </c>
    </row>
    <row r="37" spans="1:13" x14ac:dyDescent="0.3">
      <c r="A37" s="11" t="s">
        <v>25</v>
      </c>
      <c r="B37" s="12">
        <f>+[1]GUINEE!AC1898</f>
        <v>3208.0680000000002</v>
      </c>
      <c r="C37" s="12">
        <f>+[1]GUINEE!AD1898</f>
        <v>2457.203</v>
      </c>
      <c r="D37" s="12">
        <f>+[1]GUINEE!AE1898</f>
        <v>2638.335744857156</v>
      </c>
      <c r="E37" s="12">
        <f>+[1]GUINEE!AF1898</f>
        <v>2562.0590000000002</v>
      </c>
      <c r="F37" s="12">
        <f>+[1]GUINEE!AJ1898</f>
        <v>1164.0522745550002</v>
      </c>
      <c r="G37" s="12">
        <f>+[1]GUINEE!AO1898</f>
        <v>655.51477172499995</v>
      </c>
      <c r="H37" s="12">
        <f>+[1]GUINEE!AV1898</f>
        <v>677.66439122620704</v>
      </c>
      <c r="I37" s="12">
        <f>+[1]GUINEE!BE1898</f>
        <v>347</v>
      </c>
      <c r="J37" s="12">
        <f>+[1]GUINEE!BQ1898</f>
        <v>237.5992721502397</v>
      </c>
      <c r="K37" s="12">
        <f>+[1]GUINEE!CD1898</f>
        <v>156.79993680894302</v>
      </c>
      <c r="L37" s="12">
        <f>+[1]GUINEE!CP1898</f>
        <v>395.25574865150219</v>
      </c>
      <c r="M37" s="12">
        <f>+[1]GUINEE!CX1898</f>
        <v>358.71000000000004</v>
      </c>
    </row>
    <row r="38" spans="1:13" x14ac:dyDescent="0.3">
      <c r="A38" s="11" t="s">
        <v>26</v>
      </c>
      <c r="B38" s="14" t="str">
        <f>+[1]GUINEE!AC1899</f>
        <v>…</v>
      </c>
      <c r="C38" s="14" t="str">
        <f>+[1]GUINEE!AD1899</f>
        <v>…</v>
      </c>
      <c r="D38" s="14" t="str">
        <f>+[1]GUINEE!AE1899</f>
        <v>…</v>
      </c>
      <c r="E38" s="14" t="str">
        <f>+[1]GUINEE!AF1899</f>
        <v>…</v>
      </c>
      <c r="F38" s="14" t="str">
        <f>+[1]GUINEE!AJ1899</f>
        <v>…</v>
      </c>
      <c r="G38" s="14" t="str">
        <f>+[1]GUINEE!AO1899</f>
        <v>…</v>
      </c>
      <c r="H38" s="14" t="str">
        <f>+[1]GUINEE!AV1899</f>
        <v>…</v>
      </c>
      <c r="I38" s="14" t="str">
        <f>+[1]GUINEE!BE1899</f>
        <v>…</v>
      </c>
      <c r="J38" s="14" t="str">
        <f>+[1]GUINEE!BQ1899</f>
        <v>…</v>
      </c>
      <c r="K38" s="14" t="str">
        <f>+[1]GUINEE!CD1899</f>
        <v>…</v>
      </c>
      <c r="L38" s="14" t="str">
        <f>+[1]GUINEE!CP1899</f>
        <v>…</v>
      </c>
      <c r="M38" s="14" t="str">
        <f>+[1]GUINEE!CX1899</f>
        <v>…</v>
      </c>
    </row>
    <row r="39" spans="1:13" x14ac:dyDescent="0.3">
      <c r="A39" s="11" t="s">
        <v>27</v>
      </c>
      <c r="B39" s="12">
        <f>+[1]GUINEE!AC1900</f>
        <v>0</v>
      </c>
      <c r="C39" s="12">
        <f>+[1]GUINEE!AD1900</f>
        <v>6.9000000000000006E-2</v>
      </c>
      <c r="D39" s="12">
        <f>+[1]GUINEE!AE1900</f>
        <v>0</v>
      </c>
      <c r="E39" s="12">
        <f>+[1]GUINEE!AF1900</f>
        <v>0</v>
      </c>
      <c r="F39" s="12">
        <f>+[1]GUINEE!AJ1900</f>
        <v>0</v>
      </c>
      <c r="G39" s="12">
        <f>+[1]GUINEE!AO1900</f>
        <v>0</v>
      </c>
      <c r="H39" s="12">
        <f>+[1]GUINEE!AV1900</f>
        <v>0</v>
      </c>
      <c r="I39" s="12">
        <f>+[1]GUINEE!BE1900</f>
        <v>0</v>
      </c>
      <c r="J39" s="12">
        <f>+[1]GUINEE!BQ1900</f>
        <v>0</v>
      </c>
      <c r="K39" s="12">
        <f>+[1]GUINEE!CD1900</f>
        <v>1</v>
      </c>
      <c r="L39" s="12">
        <f>+[1]GUINEE!CP1900</f>
        <v>0</v>
      </c>
      <c r="M39" s="12">
        <f>+[1]GUINEE!CX1900</f>
        <v>0</v>
      </c>
    </row>
    <row r="40" spans="1:13" x14ac:dyDescent="0.3">
      <c r="A40" s="7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3">
      <c r="A41" s="13" t="s">
        <v>28</v>
      </c>
      <c r="B41" s="12">
        <f>+[1]GUINEE!AC1902</f>
        <v>-828.79000000000042</v>
      </c>
      <c r="C41" s="12">
        <f>+[1]GUINEE!AD1902</f>
        <v>-634.63900000000012</v>
      </c>
      <c r="D41" s="12">
        <f>+[1]GUINEE!AE1902</f>
        <v>-801.99205969614241</v>
      </c>
      <c r="E41" s="12">
        <f>+[1]GUINEE!AF1902</f>
        <v>-1180.386187519734</v>
      </c>
      <c r="F41" s="12">
        <f>+[1]GUINEE!AJ1902</f>
        <v>-748.67201184218584</v>
      </c>
      <c r="G41" s="12">
        <f>+[1]GUINEE!AO1902</f>
        <v>-182.66782237519988</v>
      </c>
      <c r="H41" s="12">
        <f>+[1]GUINEE!AV1902</f>
        <v>7.5766032879726026</v>
      </c>
      <c r="I41" s="12">
        <f>+[1]GUINEE!BE1902</f>
        <v>122.17161993691661</v>
      </c>
      <c r="J41" s="12">
        <f>+[1]GUINEE!BQ1902</f>
        <v>-106.39118284292852</v>
      </c>
      <c r="K41" s="12">
        <f>+[1]GUINEE!CD1902</f>
        <v>176.68414306689863</v>
      </c>
      <c r="L41" s="12">
        <f>+[1]GUINEE!CP1902</f>
        <v>1004.9065013014863</v>
      </c>
      <c r="M41" s="12">
        <f>+[1]GUINEE!CX1902</f>
        <v>199.61428051225539</v>
      </c>
    </row>
    <row r="42" spans="1:13" x14ac:dyDescent="0.3">
      <c r="A42" s="13" t="s">
        <v>29</v>
      </c>
      <c r="B42" s="12">
        <f>+[1]GUINEE!AC1903</f>
        <v>-828.79000000000042</v>
      </c>
      <c r="C42" s="12">
        <f>+[1]GUINEE!AD1903</f>
        <v>-634.63900000000012</v>
      </c>
      <c r="D42" s="12">
        <f>+[1]GUINEE!AE1903</f>
        <v>-801.99205969614241</v>
      </c>
      <c r="E42" s="12">
        <f>+[1]GUINEE!AF1903</f>
        <v>-1180.386187519734</v>
      </c>
      <c r="F42" s="12">
        <f>+[1]GUINEE!AJ1903</f>
        <v>-748.67201184218584</v>
      </c>
      <c r="G42" s="12">
        <f>+[1]GUINEE!AO1903</f>
        <v>-182.66782237519988</v>
      </c>
      <c r="H42" s="12">
        <f>+[1]GUINEE!AV1903</f>
        <v>7.5766032879726026</v>
      </c>
      <c r="I42" s="12">
        <f>+[1]GUINEE!BE1903</f>
        <v>122.17161993691661</v>
      </c>
      <c r="J42" s="12">
        <f>+[1]GUINEE!BQ1903</f>
        <v>-106.39118284292852</v>
      </c>
      <c r="K42" s="12">
        <f>+[1]GUINEE!CD1903</f>
        <v>176.68414306689863</v>
      </c>
      <c r="L42" s="12">
        <f>+[1]GUINEE!CP1903</f>
        <v>1004.9065013014863</v>
      </c>
      <c r="M42" s="12">
        <f>+[1]GUINEE!CX1903</f>
        <v>199.61428051225539</v>
      </c>
    </row>
    <row r="43" spans="1:13" x14ac:dyDescent="0.3">
      <c r="A43" s="13" t="s">
        <v>30</v>
      </c>
      <c r="B43" s="12">
        <f>+[1]GUINEE!AC1904</f>
        <v>-828.79000000000042</v>
      </c>
      <c r="C43" s="12">
        <f>+[1]GUINEE!AD1904</f>
        <v>-640.63900000000012</v>
      </c>
      <c r="D43" s="12">
        <f>+[1]GUINEE!AE1904</f>
        <v>-801.99205969614241</v>
      </c>
      <c r="E43" s="12">
        <f>+[1]GUINEE!AF1904</f>
        <v>-1180.386187519734</v>
      </c>
      <c r="F43" s="12">
        <f>+[1]GUINEE!AJ1904</f>
        <v>-748.67201184218584</v>
      </c>
      <c r="G43" s="12">
        <f>+[1]GUINEE!AO1904</f>
        <v>-182.66782237519988</v>
      </c>
      <c r="H43" s="12">
        <f>+[1]GUINEE!AV1904</f>
        <v>7.5766032879726026</v>
      </c>
      <c r="I43" s="12">
        <f>+[1]GUINEE!BE1904</f>
        <v>122.17161993691661</v>
      </c>
      <c r="J43" s="12">
        <f>+[1]GUINEE!BQ1904</f>
        <v>-106.39118284292852</v>
      </c>
      <c r="K43" s="12">
        <f>+[1]GUINEE!CD1904</f>
        <v>177.68414306689863</v>
      </c>
      <c r="L43" s="12">
        <f>+[1]GUINEE!CP1904</f>
        <v>1006.9065013014863</v>
      </c>
      <c r="M43" s="12">
        <f>+[1]GUINEE!CX1904</f>
        <v>200.61428051225539</v>
      </c>
    </row>
    <row r="44" spans="1:13" x14ac:dyDescent="0.3">
      <c r="A44" s="13" t="s">
        <v>31</v>
      </c>
      <c r="B44" s="12">
        <f>+[1]GUINEE!AC1905</f>
        <v>-828.79000000000042</v>
      </c>
      <c r="C44" s="12">
        <f>+[1]GUINEE!AD1905</f>
        <v>-634.57000000000016</v>
      </c>
      <c r="D44" s="12">
        <f>+[1]GUINEE!AE1905</f>
        <v>-801.99205969614241</v>
      </c>
      <c r="E44" s="12">
        <f>+[1]GUINEE!AF1905</f>
        <v>-1180.386187519734</v>
      </c>
      <c r="F44" s="12">
        <f>+[1]GUINEE!AJ1905</f>
        <v>-748.67201184218584</v>
      </c>
      <c r="G44" s="12">
        <f>+[1]GUINEE!AO1905</f>
        <v>-182.66782237519988</v>
      </c>
      <c r="H44" s="12">
        <f>+[1]GUINEE!AV1905</f>
        <v>7.5766032879726026</v>
      </c>
      <c r="I44" s="12">
        <f>+[1]GUINEE!BE1905</f>
        <v>122.17161993691661</v>
      </c>
      <c r="J44" s="12">
        <f>+[1]GUINEE!BQ1905</f>
        <v>-106.39118284292852</v>
      </c>
      <c r="K44" s="12">
        <f>+[1]GUINEE!CD1905</f>
        <v>177.68414306689863</v>
      </c>
      <c r="L44" s="12">
        <f>+[1]GUINEE!CP1905</f>
        <v>1004.9065013014863</v>
      </c>
      <c r="M44" s="12">
        <f>+[1]GUINEE!CX1905</f>
        <v>199.61428051225539</v>
      </c>
    </row>
    <row r="45" spans="1:13" x14ac:dyDescent="0.3">
      <c r="A45" s="18" t="s">
        <v>32</v>
      </c>
      <c r="B45" s="19">
        <f>+[1]GUINEE!AC1906</f>
        <v>1048.1569999999995</v>
      </c>
      <c r="C45" s="19">
        <f>+[1]GUINEE!AD1906</f>
        <v>465.14193333333367</v>
      </c>
      <c r="D45" s="19">
        <f>+[1]GUINEE!AE1906</f>
        <v>127.86560513077325</v>
      </c>
      <c r="E45" s="19">
        <f>+[1]GUINEE!AF1906</f>
        <v>-348.81223202222588</v>
      </c>
      <c r="F45" s="19">
        <f>+[1]GUINEE!AJ1906</f>
        <v>-882.27526154833561</v>
      </c>
      <c r="G45" s="19">
        <f>+[1]GUINEE!AO1906</f>
        <v>-303.67491441322125</v>
      </c>
      <c r="H45" s="19">
        <f>+[1]GUINEE!AV1906</f>
        <v>263.41192885919855</v>
      </c>
      <c r="I45" s="19">
        <f>+[1]GUINEE!BE1906</f>
        <v>198.28785113252241</v>
      </c>
      <c r="J45" s="19">
        <f>+[1]GUINEE!BQ1906</f>
        <v>-208.57290827798721</v>
      </c>
      <c r="K45" s="19">
        <f>+[1]GUINEE!CD1906</f>
        <v>93.072486737238748</v>
      </c>
      <c r="L45" s="19">
        <f>+[1]GUINEE!CP1906</f>
        <v>1394.394396605986</v>
      </c>
      <c r="M45" s="19">
        <f>+[1]GUINEE!CX1906</f>
        <v>401.3029529038995</v>
      </c>
    </row>
    <row r="46" spans="1:13" x14ac:dyDescent="0.3">
      <c r="A46" s="18" t="s">
        <v>33</v>
      </c>
      <c r="B46" s="19">
        <f>+[1]GUINEE!AC1907</f>
        <v>-12.839917953305303</v>
      </c>
      <c r="C46" s="19">
        <f>+[1]GUINEE!AD1907</f>
        <v>-10.349967983829227</v>
      </c>
      <c r="D46" s="19">
        <f>+[1]GUINEE!AE1907</f>
        <v>-9.9468781436055913</v>
      </c>
      <c r="E46" s="19">
        <f>+[1]GUINEE!AF1907</f>
        <v>-20.931972084760261</v>
      </c>
      <c r="F46" s="19">
        <f>+[1]GUINEE!AJ1907</f>
        <v>-6.5860854692747601</v>
      </c>
      <c r="G46" s="19">
        <f>+[1]GUINEE!AO1907</f>
        <v>-1.3492898472324197</v>
      </c>
      <c r="H46" s="19">
        <f>+[1]GUINEE!AV1907</f>
        <v>-2.6718895731052275</v>
      </c>
      <c r="I46" s="19">
        <f>+[1]GUINEE!BE1907</f>
        <v>-0.74577520450049972</v>
      </c>
      <c r="J46" s="19">
        <f>+[1]GUINEE!BQ1907</f>
        <v>-0.28718310568910321</v>
      </c>
      <c r="K46" s="19">
        <f>+[1]GUINEE!CD1907</f>
        <v>1.7704764109608462</v>
      </c>
      <c r="L46" s="19">
        <f>+[1]GUINEE!CP1907</f>
        <v>-2.2822042071702007</v>
      </c>
      <c r="M46" s="19">
        <f>+[1]GUINEE!CX1907</f>
        <v>-2.6218606959833557</v>
      </c>
    </row>
    <row r="47" spans="1:13" x14ac:dyDescent="0.3">
      <c r="A47" s="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3">
      <c r="A48" s="11" t="s">
        <v>34</v>
      </c>
      <c r="B48" s="12">
        <f>+[1]GUINEE!AC1909</f>
        <v>0</v>
      </c>
      <c r="C48" s="12">
        <f>+[1]GUINEE!AD1909</f>
        <v>0</v>
      </c>
      <c r="D48" s="12">
        <f>+[1]GUINEE!AE1909</f>
        <v>300</v>
      </c>
      <c r="E48" s="12">
        <f>+[1]GUINEE!AF1909</f>
        <v>953</v>
      </c>
      <c r="F48" s="12">
        <f>+[1]GUINEE!AJ1909</f>
        <v>200</v>
      </c>
      <c r="G48" s="12">
        <f>+[1]GUINEE!AO1909</f>
        <v>-165</v>
      </c>
      <c r="H48" s="12">
        <f>+[1]GUINEE!AV1909</f>
        <v>0</v>
      </c>
      <c r="I48" s="12">
        <f>+[1]GUINEE!BE1909</f>
        <v>-863.38201514100001</v>
      </c>
      <c r="J48" s="12">
        <f>+[1]GUINEE!BQ1909</f>
        <v>-60.778427128999965</v>
      </c>
      <c r="K48" s="12">
        <f>+[1]GUINEE!CD1909</f>
        <v>-92.805816357000026</v>
      </c>
      <c r="L48" s="12">
        <f>+[1]GUINEE!CP1909</f>
        <v>-80</v>
      </c>
      <c r="M48" s="12">
        <f>+[1]GUINEE!CX1909</f>
        <v>-140</v>
      </c>
    </row>
    <row r="49" spans="1:13" x14ac:dyDescent="0.3">
      <c r="A49" s="11" t="s">
        <v>35</v>
      </c>
      <c r="B49" s="14">
        <f>+[1]GUINEE!AC1910</f>
        <v>0</v>
      </c>
      <c r="C49" s="14">
        <f>+[1]GUINEE!AD1910</f>
        <v>0</v>
      </c>
      <c r="D49" s="14">
        <f>+[1]GUINEE!AE1910</f>
        <v>300</v>
      </c>
      <c r="E49" s="14">
        <f>+[1]GUINEE!AF1910</f>
        <v>953</v>
      </c>
      <c r="F49" s="14">
        <f>+[1]GUINEE!AJ1910</f>
        <v>200</v>
      </c>
      <c r="G49" s="14">
        <f>+[1]GUINEE!AO1910</f>
        <v>-165</v>
      </c>
      <c r="H49" s="14">
        <f>+[1]GUINEE!AV1910</f>
        <v>0</v>
      </c>
      <c r="I49" s="14">
        <f>+[1]GUINEE!BE1910</f>
        <v>-907.38201514100001</v>
      </c>
      <c r="J49" s="14">
        <f>+[1]GUINEE!BQ1910</f>
        <v>-60.778427128999965</v>
      </c>
      <c r="K49" s="14">
        <f>+[1]GUINEE!CD1910</f>
        <v>-92.805816357000026</v>
      </c>
      <c r="L49" s="14">
        <f>+[1]GUINEE!CP1910</f>
        <v>-42</v>
      </c>
      <c r="M49" s="14">
        <f>+[1]GUINEE!CX1910</f>
        <v>-140</v>
      </c>
    </row>
    <row r="50" spans="1:13" x14ac:dyDescent="0.3">
      <c r="A50" s="11" t="s">
        <v>36</v>
      </c>
      <c r="B50" s="12">
        <f>+[1]GUINEE!AC1911</f>
        <v>0</v>
      </c>
      <c r="C50" s="12">
        <f>+[1]GUINEE!AD1911</f>
        <v>0</v>
      </c>
      <c r="D50" s="12">
        <f>+[1]GUINEE!AE1911</f>
        <v>0</v>
      </c>
      <c r="E50" s="12">
        <f>+[1]GUINEE!AF1911</f>
        <v>0</v>
      </c>
      <c r="F50" s="12">
        <f>+[1]GUINEE!AJ1911</f>
        <v>0</v>
      </c>
      <c r="G50" s="12">
        <f>+[1]GUINEE!AO1911</f>
        <v>0</v>
      </c>
      <c r="H50" s="12">
        <f>+[1]GUINEE!AV1911</f>
        <v>0</v>
      </c>
      <c r="I50" s="12">
        <f>+[1]GUINEE!BE1911</f>
        <v>44</v>
      </c>
      <c r="J50" s="12">
        <f>+[1]GUINEE!BQ1911</f>
        <v>0</v>
      </c>
      <c r="K50" s="12">
        <f>+[1]GUINEE!CD1911</f>
        <v>0</v>
      </c>
      <c r="L50" s="12">
        <f>+[1]GUINEE!CP1911</f>
        <v>-38</v>
      </c>
      <c r="M50" s="12">
        <f>+[1]GUINEE!CX1911</f>
        <v>0</v>
      </c>
    </row>
    <row r="51" spans="1:13" x14ac:dyDescent="0.3">
      <c r="A51" s="7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3">
      <c r="A52" s="22" t="s">
        <v>37</v>
      </c>
      <c r="B52" s="12">
        <f>+[1]GUINEE!AC1913</f>
        <v>-828.79000000000042</v>
      </c>
      <c r="C52" s="12">
        <f>+[1]GUINEE!AD1913</f>
        <v>-634.63900000000012</v>
      </c>
      <c r="D52" s="12">
        <f>+[1]GUINEE!AE1913</f>
        <v>-501.99205969614241</v>
      </c>
      <c r="E52" s="12">
        <f>+[1]GUINEE!AF1913</f>
        <v>-227.38618751973399</v>
      </c>
      <c r="F52" s="12">
        <f>+[1]GUINEE!AJ1913</f>
        <v>-548.67201184218584</v>
      </c>
      <c r="G52" s="12">
        <f>+[1]GUINEE!AO1913</f>
        <v>-347.66782237519988</v>
      </c>
      <c r="H52" s="12">
        <f>+[1]GUINEE!AV1913</f>
        <v>7.5766032879726026</v>
      </c>
      <c r="I52" s="12">
        <f>+[1]GUINEE!BE1913</f>
        <v>-741.2103952040834</v>
      </c>
      <c r="J52" s="12">
        <f>+[1]GUINEE!BQ1913</f>
        <v>-167.16960997192848</v>
      </c>
      <c r="K52" s="12">
        <f>+[1]GUINEE!CD1913</f>
        <v>83.878326709898602</v>
      </c>
      <c r="L52" s="12">
        <f>+[1]GUINEE!CP1913</f>
        <v>924.90650130148629</v>
      </c>
      <c r="M52" s="12">
        <f>+[1]GUINEE!CX1913</f>
        <v>59.614280512255391</v>
      </c>
    </row>
    <row r="53" spans="1:13" x14ac:dyDescent="0.3">
      <c r="A53" s="2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3">
      <c r="A54" s="22" t="s">
        <v>38</v>
      </c>
      <c r="B54" s="12">
        <f>+[1]GUINEE!AC1915</f>
        <v>828.79000000000042</v>
      </c>
      <c r="C54" s="12">
        <f>+[1]GUINEE!AD1915</f>
        <v>634.63900000000012</v>
      </c>
      <c r="D54" s="12">
        <f>+[1]GUINEE!AE1915</f>
        <v>501.99205969614241</v>
      </c>
      <c r="E54" s="12">
        <f>+[1]GUINEE!AF1915</f>
        <v>227.38618751973399</v>
      </c>
      <c r="F54" s="12">
        <f>+[1]GUINEE!AJ1915</f>
        <v>548.67201184218584</v>
      </c>
      <c r="G54" s="12">
        <f>+[1]GUINEE!AO1915</f>
        <v>347.66782237519988</v>
      </c>
      <c r="H54" s="12">
        <f>+[1]GUINEE!AV1915</f>
        <v>-7.5766032879726026</v>
      </c>
      <c r="I54" s="12">
        <f>+[1]GUINEE!BE1915</f>
        <v>741.2103952040834</v>
      </c>
      <c r="J54" s="12">
        <f>+[1]GUINEE!BQ1915</f>
        <v>167.16960997192848</v>
      </c>
      <c r="K54" s="12">
        <f>+[1]GUINEE!CD1915</f>
        <v>-83.878326709898602</v>
      </c>
      <c r="L54" s="12">
        <f>+[1]GUINEE!CP1915</f>
        <v>-924.90650130148629</v>
      </c>
      <c r="M54" s="12">
        <f>+[1]GUINEE!CX1915</f>
        <v>-59.614280512255391</v>
      </c>
    </row>
    <row r="55" spans="1:13" x14ac:dyDescent="0.3">
      <c r="A55" s="11" t="s">
        <v>39</v>
      </c>
      <c r="B55" s="12">
        <f>+[1]GUINEE!AC1916</f>
        <v>-51.204000000000001</v>
      </c>
      <c r="C55" s="12">
        <f>+[1]GUINEE!AD1916</f>
        <v>-35.041710000000023</v>
      </c>
      <c r="D55" s="12">
        <f>+[1]GUINEE!AE1916</f>
        <v>599.65603395000005</v>
      </c>
      <c r="E55" s="12">
        <f>+[1]GUINEE!AF1916</f>
        <v>246.97480143119998</v>
      </c>
      <c r="F55" s="12">
        <f>+[1]GUINEE!AJ1916</f>
        <v>256.16546303955164</v>
      </c>
      <c r="G55" s="12">
        <f>+[1]GUINEE!AO1916</f>
        <v>89.612000000000009</v>
      </c>
      <c r="H55" s="12">
        <f>+[1]GUINEE!AV1916</f>
        <v>63.972600000000014</v>
      </c>
      <c r="I55" s="12">
        <f>+[1]GUINEE!BE1916</f>
        <v>-120</v>
      </c>
      <c r="J55" s="12">
        <f>+[1]GUINEE!BQ1916</f>
        <v>-307.27860021298602</v>
      </c>
      <c r="K55" s="12">
        <f>+[1]GUINEE!CD1916</f>
        <v>-86</v>
      </c>
      <c r="L55" s="12">
        <f>+[1]GUINEE!CP1916</f>
        <v>-14.085000000000001</v>
      </c>
      <c r="M55" s="12">
        <f>+[1]GUINEE!CX1916</f>
        <v>-139</v>
      </c>
    </row>
    <row r="56" spans="1:13" x14ac:dyDescent="0.3">
      <c r="A56" s="11" t="s">
        <v>40</v>
      </c>
      <c r="B56" s="12">
        <f>+[1]GUINEE!AC1917</f>
        <v>0</v>
      </c>
      <c r="C56" s="12">
        <f>+[1]GUINEE!AD1917</f>
        <v>-6</v>
      </c>
      <c r="D56" s="12">
        <f>+[1]GUINEE!AE1917</f>
        <v>0</v>
      </c>
      <c r="E56" s="12">
        <f>+[1]GUINEE!AF1917</f>
        <v>0</v>
      </c>
      <c r="F56" s="12">
        <f>+[1]GUINEE!AJ1917</f>
        <v>0</v>
      </c>
      <c r="G56" s="12">
        <f>+[1]GUINEE!AO1917</f>
        <v>0</v>
      </c>
      <c r="H56" s="12">
        <f>+[1]GUINEE!AV1917</f>
        <v>0</v>
      </c>
      <c r="I56" s="12">
        <f>+[1]GUINEE!BE1917</f>
        <v>0</v>
      </c>
      <c r="J56" s="12">
        <f>+[1]GUINEE!BQ1917</f>
        <v>0</v>
      </c>
      <c r="K56" s="12">
        <f>+[1]GUINEE!CD1917</f>
        <v>1</v>
      </c>
      <c r="L56" s="12">
        <f>+[1]GUINEE!CP1917</f>
        <v>2</v>
      </c>
      <c r="M56" s="12">
        <f>+[1]GUINEE!CX1917</f>
        <v>1</v>
      </c>
    </row>
    <row r="57" spans="1:13" x14ac:dyDescent="0.3">
      <c r="A57" s="11" t="s">
        <v>41</v>
      </c>
      <c r="B57" s="17">
        <f>+[1]GUINEE!AC1918</f>
        <v>0</v>
      </c>
      <c r="C57" s="17">
        <f>+[1]GUINEE!AD1918</f>
        <v>-6</v>
      </c>
      <c r="D57" s="17">
        <f>+[1]GUINEE!AE1918</f>
        <v>0</v>
      </c>
      <c r="E57" s="17">
        <f>+[1]GUINEE!AF1918</f>
        <v>0</v>
      </c>
      <c r="F57" s="17">
        <f>+[1]GUINEE!AJ1918</f>
        <v>0</v>
      </c>
      <c r="G57" s="17">
        <f>+[1]GUINEE!AO1918</f>
        <v>0</v>
      </c>
      <c r="H57" s="17">
        <f>+[1]GUINEE!AV1918</f>
        <v>0</v>
      </c>
      <c r="I57" s="17">
        <f>+[1]GUINEE!BE1918</f>
        <v>0</v>
      </c>
      <c r="J57" s="17">
        <f>+[1]GUINEE!BQ1918</f>
        <v>0</v>
      </c>
      <c r="K57" s="17">
        <f>+[1]GUINEE!CD1918</f>
        <v>0</v>
      </c>
      <c r="L57" s="17">
        <f>+[1]GUINEE!CP1918</f>
        <v>2</v>
      </c>
      <c r="M57" s="17">
        <f>+[1]GUINEE!CX1918</f>
        <v>1</v>
      </c>
    </row>
    <row r="58" spans="1:13" x14ac:dyDescent="0.3">
      <c r="A58" s="11" t="s">
        <v>42</v>
      </c>
      <c r="B58" s="14" t="str">
        <f>+[1]GUINEE!AC1919</f>
        <v>...</v>
      </c>
      <c r="C58" s="14" t="str">
        <f>+[1]GUINEE!AD1919</f>
        <v>...</v>
      </c>
      <c r="D58" s="14" t="str">
        <f>+[1]GUINEE!AE1919</f>
        <v>...</v>
      </c>
      <c r="E58" s="14" t="str">
        <f>+[1]GUINEE!AF1919</f>
        <v>...</v>
      </c>
      <c r="F58" s="14" t="str">
        <f>+[1]GUINEE!AJ1919</f>
        <v>...</v>
      </c>
      <c r="G58" s="14" t="str">
        <f>+[1]GUINEE!AO1919</f>
        <v>...</v>
      </c>
      <c r="H58" s="14" t="str">
        <f>+[1]GUINEE!AV1919</f>
        <v>...</v>
      </c>
      <c r="I58" s="14" t="str">
        <f>+[1]GUINEE!BE1919</f>
        <v>...</v>
      </c>
      <c r="J58" s="14" t="str">
        <f>+[1]GUINEE!BQ1919</f>
        <v>...</v>
      </c>
      <c r="K58" s="14">
        <f>+[1]GUINEE!CD1919</f>
        <v>1</v>
      </c>
      <c r="L58" s="14" t="str">
        <f>+[1]GUINEE!CP1919</f>
        <v>…</v>
      </c>
      <c r="M58" s="14" t="str">
        <f>+[1]GUINEE!CX1919</f>
        <v>...</v>
      </c>
    </row>
    <row r="59" spans="1:13" x14ac:dyDescent="0.3">
      <c r="A59" s="11" t="s">
        <v>43</v>
      </c>
      <c r="B59" s="12">
        <f>+[1]GUINEE!AC1920</f>
        <v>0</v>
      </c>
      <c r="C59" s="12">
        <f>+[1]GUINEE!AD1920</f>
        <v>160.13799999999998</v>
      </c>
      <c r="D59" s="12">
        <f>+[1]GUINEE!AE1920</f>
        <v>751.71700395000005</v>
      </c>
      <c r="E59" s="12">
        <f>+[1]GUINEE!AF1920</f>
        <v>352.47773143119997</v>
      </c>
      <c r="F59" s="12">
        <f>+[1]GUINEE!AJ1920</f>
        <v>340.76820303955162</v>
      </c>
      <c r="G59" s="12">
        <f>+[1]GUINEE!AO1920</f>
        <v>165.79400000000001</v>
      </c>
      <c r="H59" s="12">
        <f>+[1]GUINEE!AV1920</f>
        <v>141.92620000000002</v>
      </c>
      <c r="I59" s="12">
        <f>+[1]GUINEE!BE1920</f>
        <v>0</v>
      </c>
      <c r="J59" s="12">
        <f>+[1]GUINEE!BQ1920</f>
        <v>0</v>
      </c>
      <c r="K59" s="12">
        <f>+[1]GUINEE!CD1920</f>
        <v>0</v>
      </c>
      <c r="L59" s="12">
        <f>+[1]GUINEE!CP1920</f>
        <v>0</v>
      </c>
      <c r="M59" s="12">
        <f>+[1]GUINEE!CX1920</f>
        <v>0</v>
      </c>
    </row>
    <row r="60" spans="1:13" x14ac:dyDescent="0.3">
      <c r="A60" s="11" t="s">
        <v>44</v>
      </c>
      <c r="B60" s="17">
        <f>+[1]GUINEE!AC1921</f>
        <v>0</v>
      </c>
      <c r="C60" s="17">
        <f>+[1]GUINEE!AD1921</f>
        <v>160.06899999999999</v>
      </c>
      <c r="D60" s="17">
        <f>+[1]GUINEE!AE1921</f>
        <v>751.71700395000005</v>
      </c>
      <c r="E60" s="17">
        <f>+[1]GUINEE!AF1921</f>
        <v>352.47773143119997</v>
      </c>
      <c r="F60" s="17">
        <f>+[1]GUINEE!AJ1921</f>
        <v>340.76820303955162</v>
      </c>
      <c r="G60" s="17">
        <f>+[1]GUINEE!AO1921</f>
        <v>165.79400000000001</v>
      </c>
      <c r="H60" s="17">
        <f>+[1]GUINEE!AV1921</f>
        <v>141.92620000000002</v>
      </c>
      <c r="I60" s="17">
        <f>+[1]GUINEE!BE1921</f>
        <v>0</v>
      </c>
      <c r="J60" s="17">
        <f>+[1]GUINEE!BQ1921</f>
        <v>0</v>
      </c>
      <c r="K60" s="17">
        <f>+[1]GUINEE!CD1921</f>
        <v>0</v>
      </c>
      <c r="L60" s="17">
        <f>+[1]GUINEE!CP1921</f>
        <v>0</v>
      </c>
      <c r="M60" s="17">
        <f>+[1]GUINEE!CX1921</f>
        <v>0</v>
      </c>
    </row>
    <row r="61" spans="1:13" x14ac:dyDescent="0.3">
      <c r="A61" s="11" t="s">
        <v>45</v>
      </c>
      <c r="B61" s="17">
        <f>+[1]GUINEE!AC1922</f>
        <v>0</v>
      </c>
      <c r="C61" s="17">
        <f>+[1]GUINEE!AD1922</f>
        <v>6.9000000000000006E-2</v>
      </c>
      <c r="D61" s="17">
        <f>+[1]GUINEE!AE1922</f>
        <v>0</v>
      </c>
      <c r="E61" s="17">
        <f>+[1]GUINEE!AF1922</f>
        <v>0</v>
      </c>
      <c r="F61" s="17">
        <f>+[1]GUINEE!AJ1922</f>
        <v>0</v>
      </c>
      <c r="G61" s="17">
        <f>+[1]GUINEE!AO1922</f>
        <v>0</v>
      </c>
      <c r="H61" s="17">
        <f>+[1]GUINEE!AV1922</f>
        <v>0</v>
      </c>
      <c r="I61" s="17">
        <f>+[1]GUINEE!BE1922</f>
        <v>0</v>
      </c>
      <c r="J61" s="17">
        <f>+[1]GUINEE!BQ1922</f>
        <v>0</v>
      </c>
      <c r="K61" s="17">
        <f>+[1]GUINEE!CD1922</f>
        <v>0</v>
      </c>
      <c r="L61" s="17">
        <f>+[1]GUINEE!CP1922</f>
        <v>0</v>
      </c>
      <c r="M61" s="17">
        <f>+[1]GUINEE!CX1922</f>
        <v>0</v>
      </c>
    </row>
    <row r="62" spans="1:13" x14ac:dyDescent="0.3">
      <c r="A62" s="11" t="s">
        <v>46</v>
      </c>
      <c r="B62" s="12">
        <f>+[1]GUINEE!AC1923</f>
        <v>-51.204000000000001</v>
      </c>
      <c r="C62" s="12">
        <f>+[1]GUINEE!AD1923</f>
        <v>-174.17971</v>
      </c>
      <c r="D62" s="12">
        <f>+[1]GUINEE!AE1923</f>
        <v>-152.06097</v>
      </c>
      <c r="E62" s="12">
        <f>+[1]GUINEE!AF1923</f>
        <v>-105.50293000000001</v>
      </c>
      <c r="F62" s="12">
        <f>+[1]GUINEE!AJ1923</f>
        <v>-84.602739999999997</v>
      </c>
      <c r="G62" s="12">
        <f>+[1]GUINEE!AO1923</f>
        <v>-76.182000000000002</v>
      </c>
      <c r="H62" s="12">
        <f>+[1]GUINEE!AV1923</f>
        <v>-77.953600000000009</v>
      </c>
      <c r="I62" s="12">
        <f>+[1]GUINEE!BE1923</f>
        <v>-120</v>
      </c>
      <c r="J62" s="12">
        <f>+[1]GUINEE!BQ1923</f>
        <v>-307.27860021298602</v>
      </c>
      <c r="K62" s="12">
        <f>+[1]GUINEE!CD1923</f>
        <v>-87</v>
      </c>
      <c r="L62" s="12">
        <f>+[1]GUINEE!CP1923</f>
        <v>-16.085000000000001</v>
      </c>
      <c r="M62" s="12">
        <f>+[1]GUINEE!CX1923</f>
        <v>-140</v>
      </c>
    </row>
    <row r="63" spans="1:13" x14ac:dyDescent="0.3">
      <c r="A63" s="11" t="s">
        <v>47</v>
      </c>
      <c r="B63" s="12">
        <f>+[1]GUINEE!AC1924</f>
        <v>0</v>
      </c>
      <c r="C63" s="12">
        <f>+[1]GUINEE!AD1924</f>
        <v>0</v>
      </c>
      <c r="D63" s="12">
        <f>+[1]GUINEE!AE1924</f>
        <v>0</v>
      </c>
      <c r="E63" s="12">
        <f>+[1]GUINEE!AF1924</f>
        <v>0</v>
      </c>
      <c r="F63" s="12">
        <f>+[1]GUINEE!AJ1924</f>
        <v>0</v>
      </c>
      <c r="G63" s="12">
        <f>+[1]GUINEE!AO1924</f>
        <v>0</v>
      </c>
      <c r="H63" s="12">
        <f>+[1]GUINEE!AV1924</f>
        <v>0</v>
      </c>
      <c r="I63" s="12">
        <f>+[1]GUINEE!BE1924</f>
        <v>0</v>
      </c>
      <c r="J63" s="12">
        <f>+[1]GUINEE!BQ1924</f>
        <v>0</v>
      </c>
      <c r="K63" s="12">
        <f>+[1]GUINEE!CD1924</f>
        <v>0</v>
      </c>
      <c r="L63" s="12">
        <f>+[1]GUINEE!CP1924</f>
        <v>0</v>
      </c>
      <c r="M63" s="12">
        <f>+[1]GUINEE!CX1924</f>
        <v>0</v>
      </c>
    </row>
    <row r="64" spans="1:13" x14ac:dyDescent="0.3">
      <c r="A64" s="11" t="s">
        <v>48</v>
      </c>
      <c r="B64" s="12">
        <f>+[1]GUINEE!AC1925</f>
        <v>0</v>
      </c>
      <c r="C64" s="12">
        <f>+[1]GUINEE!AD1925</f>
        <v>0</v>
      </c>
      <c r="D64" s="12">
        <f>+[1]GUINEE!AE1925</f>
        <v>0</v>
      </c>
      <c r="E64" s="12">
        <f>+[1]GUINEE!AF1925</f>
        <v>0</v>
      </c>
      <c r="F64" s="12">
        <f>+[1]GUINEE!AJ1925</f>
        <v>0</v>
      </c>
      <c r="G64" s="12">
        <f>+[1]GUINEE!AO1925</f>
        <v>0</v>
      </c>
      <c r="H64" s="12">
        <f>+[1]GUINEE!AV1925</f>
        <v>0</v>
      </c>
      <c r="I64" s="12">
        <f>+[1]GUINEE!BE1925</f>
        <v>0</v>
      </c>
      <c r="J64" s="12">
        <f>+[1]GUINEE!BQ1925</f>
        <v>0</v>
      </c>
      <c r="K64" s="12">
        <f>+[1]GUINEE!CD1925</f>
        <v>0</v>
      </c>
      <c r="L64" s="12">
        <f>+[1]GUINEE!CP1925</f>
        <v>0</v>
      </c>
      <c r="M64" s="12">
        <f>+[1]GUINEE!CX1925</f>
        <v>0</v>
      </c>
    </row>
    <row r="65" spans="1:13" x14ac:dyDescent="0.3">
      <c r="A65" s="11" t="s">
        <v>49</v>
      </c>
      <c r="B65" s="12">
        <f>+[1]GUINEE!AC1926</f>
        <v>0</v>
      </c>
      <c r="C65" s="12">
        <f>+[1]GUINEE!AD1926</f>
        <v>0</v>
      </c>
      <c r="D65" s="12">
        <f>+[1]GUINEE!AE1926</f>
        <v>0</v>
      </c>
      <c r="E65" s="12">
        <f>+[1]GUINEE!AF1926</f>
        <v>0</v>
      </c>
      <c r="F65" s="12">
        <f>+[1]GUINEE!AJ1926</f>
        <v>0</v>
      </c>
      <c r="G65" s="12">
        <f>+[1]GUINEE!AO1926</f>
        <v>0</v>
      </c>
      <c r="H65" s="12">
        <f>+[1]GUINEE!AV1926</f>
        <v>0</v>
      </c>
      <c r="I65" s="12">
        <f>+[1]GUINEE!BE1926</f>
        <v>0</v>
      </c>
      <c r="J65" s="12">
        <f>+[1]GUINEE!BQ1926</f>
        <v>0</v>
      </c>
      <c r="K65" s="12">
        <f>+[1]GUINEE!CD1926</f>
        <v>0</v>
      </c>
      <c r="L65" s="12">
        <f>+[1]GUINEE!CP1926</f>
        <v>0</v>
      </c>
      <c r="M65" s="12">
        <f>+[1]GUINEE!CX1926</f>
        <v>0</v>
      </c>
    </row>
    <row r="66" spans="1:13" x14ac:dyDescent="0.3">
      <c r="A66" s="11" t="s">
        <v>50</v>
      </c>
      <c r="B66" s="14" t="str">
        <f>+[1]GUINEE!AC1927</f>
        <v>…</v>
      </c>
      <c r="C66" s="14">
        <f>+[1]GUINEE!AD1927</f>
        <v>-15</v>
      </c>
      <c r="D66" s="14" t="str">
        <f>+[1]GUINEE!AE1927</f>
        <v>…</v>
      </c>
      <c r="E66" s="14" t="str">
        <f>+[1]GUINEE!AF1927</f>
        <v>…</v>
      </c>
      <c r="F66" s="14" t="str">
        <f>+[1]GUINEE!AJ1927</f>
        <v>…</v>
      </c>
      <c r="G66" s="14" t="str">
        <f>+[1]GUINEE!AO1927</f>
        <v>…</v>
      </c>
      <c r="H66" s="14" t="str">
        <f>+[1]GUINEE!AV1927</f>
        <v>…</v>
      </c>
      <c r="I66" s="14" t="str">
        <f>+[1]GUINEE!BE1927</f>
        <v>…</v>
      </c>
      <c r="J66" s="14" t="str">
        <f>+[1]GUINEE!BQ1927</f>
        <v>…</v>
      </c>
      <c r="K66" s="14" t="str">
        <f>+[1]GUINEE!CD1927</f>
        <v>…</v>
      </c>
      <c r="L66" s="14" t="str">
        <f>+[1]GUINEE!CP1927</f>
        <v>…</v>
      </c>
      <c r="M66" s="14" t="str">
        <f>+[1]GUINEE!CX1927</f>
        <v>…</v>
      </c>
    </row>
    <row r="67" spans="1:13" x14ac:dyDescent="0.3">
      <c r="A67" s="11" t="s">
        <v>51</v>
      </c>
      <c r="B67" s="14" t="str">
        <f>+[1]GUINEE!AC1928</f>
        <v>…</v>
      </c>
      <c r="C67" s="14" t="str">
        <f>+[1]GUINEE!AD1928</f>
        <v>…</v>
      </c>
      <c r="D67" s="14" t="str">
        <f>+[1]GUINEE!AE1928</f>
        <v>…</v>
      </c>
      <c r="E67" s="14" t="str">
        <f>+[1]GUINEE!AF1928</f>
        <v>…</v>
      </c>
      <c r="F67" s="14" t="str">
        <f>+[1]GUINEE!AJ1928</f>
        <v>…</v>
      </c>
      <c r="G67" s="14" t="str">
        <f>+[1]GUINEE!AO1928</f>
        <v>…</v>
      </c>
      <c r="H67" s="14" t="str">
        <f>+[1]GUINEE!AV1928</f>
        <v>…</v>
      </c>
      <c r="I67" s="14" t="str">
        <f>+[1]GUINEE!BE1928</f>
        <v>…</v>
      </c>
      <c r="J67" s="14" t="str">
        <f>+[1]GUINEE!BQ1928</f>
        <v>…</v>
      </c>
      <c r="K67" s="14" t="str">
        <f>+[1]GUINEE!CD1928</f>
        <v>…</v>
      </c>
      <c r="L67" s="14" t="str">
        <f>+[1]GUINEE!CP1928</f>
        <v>…</v>
      </c>
      <c r="M67" s="14" t="str">
        <f>+[1]GUINEE!CX1928</f>
        <v>…</v>
      </c>
    </row>
    <row r="68" spans="1:13" x14ac:dyDescent="0.3">
      <c r="A68" s="11" t="s">
        <v>52</v>
      </c>
      <c r="B68" s="14" t="str">
        <f>+[1]GUINEE!AC1929</f>
        <v>…</v>
      </c>
      <c r="C68" s="14" t="str">
        <f>+[1]GUINEE!AD1929</f>
        <v>…</v>
      </c>
      <c r="D68" s="14" t="str">
        <f>+[1]GUINEE!AE1929</f>
        <v>…</v>
      </c>
      <c r="E68" s="14" t="str">
        <f>+[1]GUINEE!AF1929</f>
        <v>…</v>
      </c>
      <c r="F68" s="14" t="str">
        <f>+[1]GUINEE!AJ1929</f>
        <v>…</v>
      </c>
      <c r="G68" s="14" t="str">
        <f>+[1]GUINEE!AO1929</f>
        <v>…</v>
      </c>
      <c r="H68" s="14" t="str">
        <f>+[1]GUINEE!AV1929</f>
        <v>…</v>
      </c>
      <c r="I68" s="14" t="str">
        <f>+[1]GUINEE!BE1929</f>
        <v>…</v>
      </c>
      <c r="J68" s="14" t="str">
        <f>+[1]GUINEE!BQ1929</f>
        <v>…</v>
      </c>
      <c r="K68" s="14" t="str">
        <f>+[1]GUINEE!CD1929</f>
        <v>…</v>
      </c>
      <c r="L68" s="14" t="str">
        <f>+[1]GUINEE!CP1929</f>
        <v>…</v>
      </c>
      <c r="M68" s="14" t="str">
        <f>+[1]GUINEE!CX1929</f>
        <v>…</v>
      </c>
    </row>
    <row r="69" spans="1:13" x14ac:dyDescent="0.3">
      <c r="A69" s="11" t="s">
        <v>53</v>
      </c>
      <c r="B69" s="12">
        <f>+[1]GUINEE!AC1930</f>
        <v>879.99400000000037</v>
      </c>
      <c r="C69" s="12">
        <f>+[1]GUINEE!AD1930</f>
        <v>669.68071000000009</v>
      </c>
      <c r="D69" s="12">
        <f>+[1]GUINEE!AE1930</f>
        <v>-97.663974253857646</v>
      </c>
      <c r="E69" s="12">
        <f>+[1]GUINEE!AF1930</f>
        <v>-19.588613911465984</v>
      </c>
      <c r="F69" s="12">
        <f>+[1]GUINEE!AJ1930</f>
        <v>292.5065488026342</v>
      </c>
      <c r="G69" s="12">
        <f>+[1]GUINEE!AO1930</f>
        <v>258.05582237519985</v>
      </c>
      <c r="H69" s="12">
        <f>+[1]GUINEE!AV1930</f>
        <v>-71.549203287972617</v>
      </c>
      <c r="I69" s="12">
        <f>+[1]GUINEE!BE1930</f>
        <v>861.2103952040834</v>
      </c>
      <c r="J69" s="12">
        <f>+[1]GUINEE!BQ1930</f>
        <v>474.4482101849145</v>
      </c>
      <c r="K69" s="12">
        <f>+[1]GUINEE!CD1930</f>
        <v>2.1216732901013984</v>
      </c>
      <c r="L69" s="12">
        <f>+[1]GUINEE!CP1930</f>
        <v>-910.82150130148625</v>
      </c>
      <c r="M69" s="12">
        <f>+[1]GUINEE!CX1930</f>
        <v>79.385719487744552</v>
      </c>
    </row>
    <row r="70" spans="1:13" x14ac:dyDescent="0.3">
      <c r="A70" s="11" t="s">
        <v>54</v>
      </c>
      <c r="B70" s="12">
        <f>+[1]GUINEE!AC1931</f>
        <v>43.224000000000004</v>
      </c>
      <c r="C70" s="12">
        <f>+[1]GUINEE!AD1931</f>
        <v>-93.854999999999933</v>
      </c>
      <c r="D70" s="12">
        <f>+[1]GUINEE!AE1931</f>
        <v>524.19499999999994</v>
      </c>
      <c r="E70" s="12">
        <f>+[1]GUINEE!AF1931</f>
        <v>632.58600000000001</v>
      </c>
      <c r="F70" s="12">
        <f>+[1]GUINEE!AJ1931</f>
        <v>209.387</v>
      </c>
      <c r="G70" s="12">
        <f>+[1]GUINEE!AO1931</f>
        <v>-170.46712725328268</v>
      </c>
      <c r="H70" s="12">
        <f>+[1]GUINEE!AV1931</f>
        <v>49.790999999999954</v>
      </c>
      <c r="I70" s="12">
        <f>+[1]GUINEE!BE1931</f>
        <v>342.95300000000009</v>
      </c>
      <c r="J70" s="12">
        <f>+[1]GUINEE!BQ1931</f>
        <v>61.591000000000037</v>
      </c>
      <c r="K70" s="12">
        <f>+[1]GUINEE!CD1931</f>
        <v>-96.794000000000096</v>
      </c>
      <c r="L70" s="12">
        <f>+[1]GUINEE!CP1931</f>
        <v>-665.70100000000014</v>
      </c>
      <c r="M70" s="12">
        <f>+[1]GUINEE!CX1931</f>
        <v>79.385719487744552</v>
      </c>
    </row>
    <row r="71" spans="1:13" x14ac:dyDescent="0.3">
      <c r="A71" s="11" t="s">
        <v>55</v>
      </c>
      <c r="B71" s="12">
        <f>+[1]GUINEE!AC1932</f>
        <v>102.53400000000006</v>
      </c>
      <c r="C71" s="12">
        <f>+[1]GUINEE!AD1932</f>
        <v>-658.399</v>
      </c>
      <c r="D71" s="12">
        <f>+[1]GUINEE!AE1932</f>
        <v>791.13499999999999</v>
      </c>
      <c r="E71" s="12">
        <f>+[1]GUINEE!AF1932</f>
        <v>319.77900000000005</v>
      </c>
      <c r="F71" s="12">
        <f>+[1]GUINEE!AJ1932</f>
        <v>142.55799999999999</v>
      </c>
      <c r="G71" s="12">
        <f>+[1]GUINEE!AO1932</f>
        <v>-171.75460725328264</v>
      </c>
      <c r="H71" s="12">
        <f>+[1]GUINEE!AV1932</f>
        <v>-539.16926000000001</v>
      </c>
      <c r="I71" s="12">
        <f>+[1]GUINEE!BE1932</f>
        <v>-59.588000000000022</v>
      </c>
      <c r="J71" s="12">
        <f>+[1]GUINEE!BQ1932</f>
        <v>57.069000000000017</v>
      </c>
      <c r="K71" s="12">
        <f>+[1]GUINEE!CD1932</f>
        <v>-35.435000000000002</v>
      </c>
      <c r="L71" s="12">
        <f>+[1]GUINEE!CP1932</f>
        <v>-637.24300000000005</v>
      </c>
      <c r="M71" s="12">
        <f>+[1]GUINEE!CX1932</f>
        <v>182.84171948774451</v>
      </c>
    </row>
    <row r="72" spans="1:13" x14ac:dyDescent="0.3">
      <c r="A72" s="11" t="s">
        <v>56</v>
      </c>
      <c r="B72" s="12">
        <f>+[1]GUINEE!AC1933</f>
        <v>0</v>
      </c>
      <c r="C72" s="12">
        <f>+[1]GUINEE!AD1933</f>
        <v>0</v>
      </c>
      <c r="D72" s="12">
        <f>+[1]GUINEE!AE1933</f>
        <v>0</v>
      </c>
      <c r="E72" s="12">
        <f>+[1]GUINEE!AF1933</f>
        <v>0</v>
      </c>
      <c r="F72" s="12">
        <f>+[1]GUINEE!AJ1933</f>
        <v>0</v>
      </c>
      <c r="G72" s="12">
        <f>+[1]GUINEE!AO1933</f>
        <v>0</v>
      </c>
      <c r="H72" s="12">
        <f>+[1]GUINEE!AV1933</f>
        <v>600.35699999999997</v>
      </c>
      <c r="I72" s="12">
        <f>+[1]GUINEE!BE1933</f>
        <v>0.2760000000000673</v>
      </c>
      <c r="J72" s="12">
        <f>+[1]GUINEE!BQ1933</f>
        <v>-0.23599999999999</v>
      </c>
      <c r="K72" s="12">
        <f>+[1]GUINEE!CD1933</f>
        <v>-4.0000000000077307E-2</v>
      </c>
      <c r="L72" s="12">
        <f>+[1]GUINEE!CP1933</f>
        <v>0</v>
      </c>
      <c r="M72" s="12">
        <f>+[1]GUINEE!CX1933</f>
        <v>0</v>
      </c>
    </row>
    <row r="73" spans="1:13" x14ac:dyDescent="0.3">
      <c r="A73" s="11" t="s">
        <v>57</v>
      </c>
      <c r="B73" s="12">
        <f>+[1]GUINEE!AC1934</f>
        <v>0</v>
      </c>
      <c r="C73" s="12">
        <f>+[1]GUINEE!AD1934</f>
        <v>0</v>
      </c>
      <c r="D73" s="12">
        <f>+[1]GUINEE!AE1934</f>
        <v>0</v>
      </c>
      <c r="E73" s="12">
        <f>+[1]GUINEE!AF1934</f>
        <v>0</v>
      </c>
      <c r="F73" s="12">
        <f>+[1]GUINEE!AJ1934</f>
        <v>0</v>
      </c>
      <c r="G73" s="12">
        <f>+[1]GUINEE!AO1934</f>
        <v>0</v>
      </c>
      <c r="H73" s="12">
        <f>+[1]GUINEE!AV1934</f>
        <v>0</v>
      </c>
      <c r="I73" s="12">
        <f>+[1]GUINEE!BE1934</f>
        <v>23.742999999999999</v>
      </c>
      <c r="J73" s="12">
        <f>+[1]GUINEE!BQ1934</f>
        <v>-1</v>
      </c>
      <c r="K73" s="12">
        <f>+[1]GUINEE!CD1934</f>
        <v>1.0300000000000011</v>
      </c>
      <c r="L73" s="12">
        <f>+[1]GUINEE!CP1934</f>
        <v>39.129999999999995</v>
      </c>
      <c r="M73" s="12">
        <f>+[1]GUINEE!CX1934</f>
        <v>24.999999999999993</v>
      </c>
    </row>
    <row r="74" spans="1:13" x14ac:dyDescent="0.3">
      <c r="A74" s="13" t="s">
        <v>58</v>
      </c>
      <c r="B74" s="12">
        <f>+[1]GUINEE!AC1935</f>
        <v>12.329999999999927</v>
      </c>
      <c r="C74" s="12">
        <f>+[1]GUINEE!AD1935</f>
        <v>518.95900000000006</v>
      </c>
      <c r="D74" s="12">
        <f>+[1]GUINEE!AE1935</f>
        <v>6.3999999999992951E-2</v>
      </c>
      <c r="E74" s="12">
        <f>+[1]GUINEE!AF1935</f>
        <v>-0.12900000000000489</v>
      </c>
      <c r="F74" s="12">
        <f>+[1]GUINEE!AJ1935</f>
        <v>0</v>
      </c>
      <c r="G74" s="12">
        <f>+[1]GUINEE!AO1935</f>
        <v>-0.67105500000000973</v>
      </c>
      <c r="H74" s="12">
        <f>+[1]GUINEE!AV1935</f>
        <v>-0.89473999999999876</v>
      </c>
      <c r="I74" s="12">
        <f>+[1]GUINEE!BE1935</f>
        <v>0</v>
      </c>
      <c r="J74" s="12">
        <f>+[1]GUINEE!BQ1935</f>
        <v>46.326000000000001</v>
      </c>
      <c r="K74" s="12">
        <f>+[1]GUINEE!CD1935</f>
        <v>0</v>
      </c>
      <c r="L74" s="12">
        <f>+[1]GUINEE!CP1935</f>
        <v>0</v>
      </c>
      <c r="M74" s="12">
        <f>+[1]GUINEE!CX1935</f>
        <v>0</v>
      </c>
    </row>
    <row r="75" spans="1:13" x14ac:dyDescent="0.3">
      <c r="A75" s="11" t="s">
        <v>59</v>
      </c>
      <c r="B75" s="12">
        <f>+[1]GUINEE!AC1936</f>
        <v>-71.639999999999986</v>
      </c>
      <c r="C75" s="12">
        <f>+[1]GUINEE!AD1936</f>
        <v>45.585000000000008</v>
      </c>
      <c r="D75" s="12">
        <f>+[1]GUINEE!AE1936</f>
        <v>-267.00400000000002</v>
      </c>
      <c r="E75" s="12">
        <f>+[1]GUINEE!AF1936</f>
        <v>312.93599999999998</v>
      </c>
      <c r="F75" s="12">
        <f>+[1]GUINEE!AJ1936</f>
        <v>66.829000000000022</v>
      </c>
      <c r="G75" s="12">
        <f>+[1]GUINEE!AO1936</f>
        <v>1.9585349999999693</v>
      </c>
      <c r="H75" s="12">
        <f>+[1]GUINEE!AV1936</f>
        <v>-10.50200000000001</v>
      </c>
      <c r="I75" s="12">
        <f>+[1]GUINEE!BE1936</f>
        <v>378.52200000000005</v>
      </c>
      <c r="J75" s="12">
        <f>+[1]GUINEE!BQ1936</f>
        <v>-40.567999999999984</v>
      </c>
      <c r="K75" s="12">
        <f>+[1]GUINEE!CD1936</f>
        <v>-62.349000000000018</v>
      </c>
      <c r="L75" s="12">
        <f>+[1]GUINEE!CP1936</f>
        <v>-67.588000000000051</v>
      </c>
      <c r="M75" s="12">
        <f>+[1]GUINEE!CX1936</f>
        <v>-128.45599999999996</v>
      </c>
    </row>
    <row r="76" spans="1:13" x14ac:dyDescent="0.3">
      <c r="A76" s="11" t="s">
        <v>60</v>
      </c>
      <c r="B76" s="12">
        <f>+[1]GUINEE!AC1937</f>
        <v>836.77000000000032</v>
      </c>
      <c r="C76" s="12">
        <f>+[1]GUINEE!AD1937</f>
        <v>763.53570999999999</v>
      </c>
      <c r="D76" s="12">
        <f>+[1]GUINEE!AE1937</f>
        <v>-621.85897425385758</v>
      </c>
      <c r="E76" s="12">
        <f>+[1]GUINEE!AF1937</f>
        <v>-652.17461391146594</v>
      </c>
      <c r="F76" s="12">
        <f>+[1]GUINEE!AJ1937</f>
        <v>83.119548802634199</v>
      </c>
      <c r="G76" s="12">
        <f>+[1]GUINEE!AO1937</f>
        <v>428.52294962848254</v>
      </c>
      <c r="H76" s="12">
        <f>+[1]GUINEE!AV1937</f>
        <v>-121.34020328797257</v>
      </c>
      <c r="I76" s="12">
        <f>+[1]GUINEE!BE1937</f>
        <v>518.25739520408331</v>
      </c>
      <c r="J76" s="12">
        <f>+[1]GUINEE!BQ1937</f>
        <v>412.85721018491449</v>
      </c>
      <c r="K76" s="12">
        <f>+[1]GUINEE!CD1937</f>
        <v>98.915673290101495</v>
      </c>
      <c r="L76" s="12">
        <f>+[1]GUINEE!CP1937</f>
        <v>-245.12050130148612</v>
      </c>
      <c r="M76" s="12">
        <f>+[1]GUINEE!CX1937</f>
        <v>0</v>
      </c>
    </row>
    <row r="77" spans="1:13" x14ac:dyDescent="0.3">
      <c r="A77" s="11" t="s">
        <v>61</v>
      </c>
      <c r="B77" s="14" t="str">
        <f>+[1]GUINEE!AC1938</f>
        <v>…</v>
      </c>
      <c r="C77" s="14" t="str">
        <f>+[1]GUINEE!AD1938</f>
        <v>…</v>
      </c>
      <c r="D77" s="14" t="str">
        <f>+[1]GUINEE!AE1938</f>
        <v>…</v>
      </c>
      <c r="E77" s="14" t="str">
        <f>+[1]GUINEE!AF1938</f>
        <v>…</v>
      </c>
      <c r="F77" s="14" t="str">
        <f>+[1]GUINEE!AJ1938</f>
        <v>…</v>
      </c>
      <c r="G77" s="14" t="str">
        <f>+[1]GUINEE!AO1938</f>
        <v>…</v>
      </c>
      <c r="H77" s="14" t="str">
        <f>+[1]GUINEE!AV1938</f>
        <v>…</v>
      </c>
      <c r="I77" s="14" t="str">
        <f>+[1]GUINEE!BE1938</f>
        <v>…</v>
      </c>
      <c r="J77" s="14" t="str">
        <f>+[1]GUINEE!BQ1938</f>
        <v>…</v>
      </c>
      <c r="K77" s="14" t="str">
        <f>+[1]GUINEE!CD1938</f>
        <v>…</v>
      </c>
      <c r="L77" s="14" t="str">
        <f>+[1]GUINEE!CP1938</f>
        <v>…</v>
      </c>
      <c r="M77" s="14" t="str">
        <f>+[1]GUINEE!CX1938</f>
        <v>…</v>
      </c>
    </row>
    <row r="78" spans="1:13" x14ac:dyDescent="0.3">
      <c r="A78" s="11" t="s">
        <v>62</v>
      </c>
      <c r="B78" s="14">
        <f>+[1]GUINEE!AC1939</f>
        <v>836.77000000000032</v>
      </c>
      <c r="C78" s="14">
        <f>+[1]GUINEE!AD1939</f>
        <v>763.53570999999999</v>
      </c>
      <c r="D78" s="14">
        <f>+[1]GUINEE!AE1939</f>
        <v>-621.85897425385758</v>
      </c>
      <c r="E78" s="14">
        <f>+[1]GUINEE!AF1939</f>
        <v>-652.17461391146594</v>
      </c>
      <c r="F78" s="14">
        <f>+[1]GUINEE!AJ1939</f>
        <v>83.119548802634199</v>
      </c>
      <c r="G78" s="14">
        <f>+[1]GUINEE!AO1939</f>
        <v>428.52294962848254</v>
      </c>
      <c r="H78" s="14">
        <f>+[1]GUINEE!AV1939</f>
        <v>-121.34020328797257</v>
      </c>
      <c r="I78" s="14">
        <f>+[1]GUINEE!BE1939</f>
        <v>518.25739520408331</v>
      </c>
      <c r="J78" s="14">
        <f>+[1]GUINEE!BQ1939</f>
        <v>412.85721018491449</v>
      </c>
      <c r="K78" s="14">
        <f>+[1]GUINEE!CD1939</f>
        <v>98.915673290101495</v>
      </c>
      <c r="L78" s="14">
        <f>+[1]GUINEE!CP1939</f>
        <v>-245.12050130148612</v>
      </c>
      <c r="M78" s="14">
        <f>+[1]GUINEE!CX1939</f>
        <v>0</v>
      </c>
    </row>
    <row r="79" spans="1:13" ht="15" thickBot="1" x14ac:dyDescent="0.35">
      <c r="A79" s="11" t="s">
        <v>63</v>
      </c>
      <c r="B79" s="12">
        <f>+[1]GUINEE!AC1940</f>
        <v>0</v>
      </c>
      <c r="C79" s="12">
        <f>+[1]GUINEE!AD1940</f>
        <v>0</v>
      </c>
      <c r="D79" s="12">
        <f>+[1]GUINEE!AE1940</f>
        <v>0</v>
      </c>
      <c r="E79" s="12">
        <f>+[1]GUINEE!AF1940</f>
        <v>0</v>
      </c>
      <c r="F79" s="12">
        <f>+[1]GUINEE!AJ1940</f>
        <v>0</v>
      </c>
      <c r="G79" s="12">
        <f>+[1]GUINEE!AO1940</f>
        <v>0</v>
      </c>
      <c r="H79" s="12">
        <f>+[1]GUINEE!AV1940</f>
        <v>0</v>
      </c>
      <c r="I79" s="12">
        <f>+[1]GUINEE!BE1940</f>
        <v>0</v>
      </c>
      <c r="J79" s="12">
        <f>+[1]GUINEE!BQ1940</f>
        <v>0</v>
      </c>
      <c r="K79" s="12">
        <f>+[1]GUINEE!CD1940</f>
        <v>0</v>
      </c>
      <c r="L79" s="12">
        <f>+[1]GUINEE!CP1940</f>
        <v>0</v>
      </c>
      <c r="M79" s="12">
        <f>+[1]GUINEE!CX1940</f>
        <v>0</v>
      </c>
    </row>
    <row r="80" spans="1:13" ht="15" thickTop="1" x14ac:dyDescent="0.3">
      <c r="A80" s="24" t="s">
        <v>66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1"/>
      <c r="M80" s="2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deofegui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2023-10-12T13:32:26Z</dcterms:modified>
</cp:coreProperties>
</file>