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8795" windowHeight="7680"/>
  </bookViews>
  <sheets>
    <sheet name="Feuil1" sheetId="1" r:id="rId1"/>
  </sheets>
  <calcPr calcId="144525"/>
</workbook>
</file>

<file path=xl/calcChain.xml><?xml version="1.0" encoding="utf-8"?>
<calcChain xmlns="http://schemas.openxmlformats.org/spreadsheetml/2006/main">
  <c r="J44" i="1" l="1"/>
  <c r="I44" i="1"/>
  <c r="H44" i="1"/>
  <c r="G44" i="1"/>
  <c r="F44" i="1"/>
  <c r="E44" i="1"/>
  <c r="D44" i="1"/>
  <c r="J43" i="1"/>
  <c r="I43" i="1"/>
  <c r="H43" i="1"/>
  <c r="G43" i="1"/>
  <c r="F43" i="1"/>
  <c r="E43" i="1"/>
  <c r="D43" i="1"/>
  <c r="J42" i="1"/>
  <c r="I42" i="1"/>
  <c r="H42" i="1"/>
  <c r="G42" i="1"/>
  <c r="F42" i="1"/>
  <c r="E42" i="1"/>
  <c r="D42" i="1"/>
  <c r="J41" i="1"/>
  <c r="J45" i="1" s="1"/>
  <c r="I41" i="1"/>
  <c r="I45" i="1" s="1"/>
  <c r="H41" i="1"/>
  <c r="H45" i="1" s="1"/>
  <c r="G41" i="1"/>
  <c r="G45" i="1" s="1"/>
  <c r="F41" i="1"/>
  <c r="F45" i="1" s="1"/>
  <c r="E41" i="1"/>
  <c r="D41" i="1"/>
  <c r="J40" i="1"/>
  <c r="I40" i="1"/>
  <c r="H40" i="1"/>
  <c r="G40" i="1"/>
  <c r="F40" i="1"/>
  <c r="J35" i="1"/>
  <c r="I35" i="1"/>
  <c r="H35" i="1"/>
  <c r="G35" i="1"/>
  <c r="F35" i="1"/>
  <c r="J30" i="1"/>
  <c r="I30" i="1"/>
  <c r="H30" i="1"/>
  <c r="G30" i="1"/>
  <c r="F30" i="1"/>
  <c r="J25" i="1"/>
  <c r="I25" i="1"/>
  <c r="H25" i="1"/>
  <c r="G25" i="1"/>
  <c r="F25" i="1"/>
  <c r="J20" i="1"/>
  <c r="I20" i="1"/>
  <c r="H20" i="1"/>
  <c r="G20" i="1"/>
  <c r="F20" i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<sst xmlns="http://schemas.openxmlformats.org/spreadsheetml/2006/main" count="181" uniqueCount="83">
  <si>
    <t>TABLEAU IVa : VOLUME ET TAUX D'INTÉRET DES APPELS D'OFFRES POSITIFS</t>
  </si>
  <si>
    <t xml:space="preserve"> MOIS  : NOVEMBRE 2010</t>
  </si>
  <si>
    <t xml:space="preserve"> </t>
  </si>
  <si>
    <t xml:space="preserve">        PAYS</t>
  </si>
  <si>
    <t>OFFRES</t>
  </si>
  <si>
    <t>FACULTES</t>
  </si>
  <si>
    <t xml:space="preserve">TOMBEES </t>
  </si>
  <si>
    <t>MONTANTS</t>
  </si>
  <si>
    <t>TAUX D'INTERET</t>
  </si>
  <si>
    <t>TAUX</t>
  </si>
  <si>
    <t>NBRE D'ETS.</t>
  </si>
  <si>
    <t>PROPOSEES</t>
  </si>
  <si>
    <t>D'AVANCES</t>
  </si>
  <si>
    <t>D'ECHEANCE</t>
  </si>
  <si>
    <t>EFFECTIFS</t>
  </si>
  <si>
    <t>PROPOSES PAR LES</t>
  </si>
  <si>
    <t>D'INTERET</t>
  </si>
  <si>
    <t>PERIODES</t>
  </si>
  <si>
    <t>NUMEROS</t>
  </si>
  <si>
    <t>DE CREDIT</t>
  </si>
  <si>
    <t>PAR  LES</t>
  </si>
  <si>
    <t>ACCEPTEES</t>
  </si>
  <si>
    <t xml:space="preserve">DES ETS.DE CREDIT </t>
  </si>
  <si>
    <t xml:space="preserve">(Appels d'Offres </t>
  </si>
  <si>
    <t>OCTROYES</t>
  </si>
  <si>
    <t>ETS. DE CREDIT</t>
  </si>
  <si>
    <t>AO</t>
  </si>
  <si>
    <t>ELIGIBLES</t>
  </si>
  <si>
    <t>SOUMISSIONNAIRES</t>
  </si>
  <si>
    <t>ETS. DE</t>
  </si>
  <si>
    <t>PAR LA BEAC</t>
  </si>
  <si>
    <t>précédents)</t>
  </si>
  <si>
    <t xml:space="preserve">AUX ETS. </t>
  </si>
  <si>
    <t>SUPPORTES</t>
  </si>
  <si>
    <t>CREDIT</t>
  </si>
  <si>
    <t xml:space="preserve">DE CREDIT </t>
  </si>
  <si>
    <t>PAR LES ETS. DE</t>
  </si>
  <si>
    <t>MINIMUM</t>
  </si>
  <si>
    <t>MAXIMUM</t>
  </si>
  <si>
    <t>CAMEROUN</t>
  </si>
  <si>
    <t>Du 04 au 10/11/2010</t>
  </si>
  <si>
    <t>44/11/10-YA</t>
  </si>
  <si>
    <t>Du 11 au 17/11/2010</t>
  </si>
  <si>
    <t>45/11/10-YA</t>
  </si>
  <si>
    <t>Du 18 au 24/11/2010</t>
  </si>
  <si>
    <t>46/11/10-YA</t>
  </si>
  <si>
    <t>Du 25/11 au 01/12/2010</t>
  </si>
  <si>
    <t>47/11/10-YA</t>
  </si>
  <si>
    <t>CUMUL MENSUEL</t>
  </si>
  <si>
    <t>-</t>
  </si>
  <si>
    <t xml:space="preserve"> -</t>
  </si>
  <si>
    <t>R.C.A.</t>
  </si>
  <si>
    <t>44/11/10-BA</t>
  </si>
  <si>
    <t>45/11/10-BA</t>
  </si>
  <si>
    <t>46/11/10-BA</t>
  </si>
  <si>
    <t>47/11/10-BA</t>
  </si>
  <si>
    <t>CONGO</t>
  </si>
  <si>
    <t>44/11/10-BR</t>
  </si>
  <si>
    <t>45/11/10-BR</t>
  </si>
  <si>
    <t>46/11/10-BR</t>
  </si>
  <si>
    <t>47/10/10-BR</t>
  </si>
  <si>
    <t>GABON</t>
  </si>
  <si>
    <t>44/11/10-LI</t>
  </si>
  <si>
    <t>45/11/10-LI</t>
  </si>
  <si>
    <t>46/11/10-LI</t>
  </si>
  <si>
    <t>47/11/10-LI</t>
  </si>
  <si>
    <t>GUINÉE ÉQUATORIALE</t>
  </si>
  <si>
    <t>44/11/10-ML</t>
  </si>
  <si>
    <t>45/11/10-ML</t>
  </si>
  <si>
    <t>46/11/10-ML</t>
  </si>
  <si>
    <t>47/11/10-ML</t>
  </si>
  <si>
    <t>TCHAD</t>
  </si>
  <si>
    <t>44/11/10-ND</t>
  </si>
  <si>
    <t>45/11/10-ND</t>
  </si>
  <si>
    <t>46/11/10-ND</t>
  </si>
  <si>
    <t>47/11/10-ND</t>
  </si>
  <si>
    <t>CEMAC</t>
  </si>
  <si>
    <t>44/11/10-CE</t>
  </si>
  <si>
    <t>45/11/10-CE</t>
  </si>
  <si>
    <t>46/11/10-CE</t>
  </si>
  <si>
    <t>47/11/10-CE</t>
  </si>
  <si>
    <r>
      <t>(</t>
    </r>
    <r>
      <rPr>
        <b/>
        <sz val="10"/>
        <rFont val="Verdana"/>
        <family val="2"/>
      </rPr>
      <t>Montants en millions de F.CFA</t>
    </r>
    <r>
      <rPr>
        <sz val="10"/>
        <rFont val="Verdana"/>
        <family val="2"/>
      </rPr>
      <t>)</t>
    </r>
  </si>
  <si>
    <r>
      <t>CREDIT (</t>
    </r>
    <r>
      <rPr>
        <b/>
        <i/>
        <sz val="10"/>
        <rFont val="Verdana"/>
        <family val="2"/>
      </rPr>
      <t>TIAO</t>
    </r>
    <r>
      <rPr>
        <b/>
        <sz val="10"/>
        <rFont val="Verdana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</si>
</sst>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</fills>
  <borders count="3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87">
    <xf numFmtId="0" fontId="0" fillId="0" borderId="0" xfId="0"/>
    <xf numFmtId="0" fontId="3" fillId="2" borderId="0" xfId="1" applyFont="1" applyFill="1" applyAlignment="1">
      <alignment horizontal="centerContinuous"/>
    </xf>
    <xf numFmtId="0" fontId="3" fillId="2" borderId="0" xfId="2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Continuous" vertical="center"/>
    </xf>
    <xf numFmtId="0" fontId="4" fillId="0" borderId="0" xfId="1" applyFont="1"/>
    <xf numFmtId="0" fontId="3" fillId="0" borderId="0" xfId="2" applyFont="1" applyBorder="1"/>
    <xf numFmtId="0" fontId="3" fillId="0" borderId="0" xfId="2" applyFont="1" applyBorder="1" applyAlignment="1">
      <alignment horizontal="centerContinuous"/>
    </xf>
    <xf numFmtId="0" fontId="4" fillId="0" borderId="0" xfId="2" applyFont="1" applyBorder="1"/>
    <xf numFmtId="0" fontId="3" fillId="0" borderId="0" xfId="2" applyFont="1" applyBorder="1" applyAlignment="1">
      <alignment horizontal="left"/>
    </xf>
    <xf numFmtId="0" fontId="4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/>
    <xf numFmtId="0" fontId="4" fillId="0" borderId="3" xfId="2" applyFont="1" applyFill="1" applyBorder="1" applyAlignment="1">
      <alignment horizontal="centerContinuous" vertical="center"/>
    </xf>
    <xf numFmtId="0" fontId="4" fillId="0" borderId="2" xfId="2" applyFont="1" applyFill="1" applyBorder="1" applyAlignment="1">
      <alignment horizontal="centerContinuous" vertical="center"/>
    </xf>
    <xf numFmtId="0" fontId="4" fillId="0" borderId="4" xfId="2" applyFont="1" applyFill="1" applyBorder="1" applyAlignment="1">
      <alignment horizontal="centerContinuous" vertical="center"/>
    </xf>
    <xf numFmtId="0" fontId="3" fillId="0" borderId="5" xfId="2" applyFont="1" applyFill="1" applyBorder="1" applyAlignment="1">
      <alignment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Continuous" vertical="center"/>
    </xf>
    <xf numFmtId="0" fontId="3" fillId="0" borderId="6" xfId="2" applyFont="1" applyFill="1" applyBorder="1" applyAlignment="1">
      <alignment horizontal="centerContinuous" vertical="center"/>
    </xf>
    <xf numFmtId="0" fontId="3" fillId="0" borderId="8" xfId="2" applyFont="1" applyFill="1" applyBorder="1" applyAlignment="1">
      <alignment horizontal="centerContinuous" vertical="center"/>
    </xf>
    <xf numFmtId="0" fontId="4" fillId="0" borderId="5" xfId="2" applyFont="1" applyFill="1" applyBorder="1" applyAlignment="1">
      <alignment horizontal="right" vertical="center"/>
    </xf>
    <xf numFmtId="0" fontId="4" fillId="0" borderId="6" xfId="2" applyFont="1" applyFill="1" applyBorder="1" applyAlignment="1">
      <alignment vertical="center"/>
    </xf>
    <xf numFmtId="0" fontId="4" fillId="0" borderId="6" xfId="2" applyFont="1" applyFill="1" applyBorder="1" applyAlignment="1">
      <alignment horizontal="centerContinuous" vertical="center"/>
    </xf>
    <xf numFmtId="0" fontId="3" fillId="0" borderId="8" xfId="2" applyFont="1" applyFill="1" applyBorder="1" applyAlignment="1">
      <alignment horizontal="center" vertical="center"/>
    </xf>
    <xf numFmtId="0" fontId="4" fillId="0" borderId="5" xfId="2" applyFont="1" applyBorder="1"/>
    <xf numFmtId="0" fontId="3" fillId="0" borderId="6" xfId="2" quotePrefix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right" vertical="center"/>
    </xf>
    <xf numFmtId="0" fontId="3" fillId="0" borderId="7" xfId="2" quotePrefix="1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Continuous" vertical="center"/>
    </xf>
    <xf numFmtId="0" fontId="4" fillId="0" borderId="10" xfId="2" applyFont="1" applyFill="1" applyBorder="1" applyAlignment="1">
      <alignment horizontal="centerContinuous" vertical="center"/>
    </xf>
    <xf numFmtId="0" fontId="4" fillId="0" borderId="6" xfId="2" applyFont="1" applyFill="1" applyBorder="1"/>
    <xf numFmtId="0" fontId="3" fillId="0" borderId="11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4" fillId="0" borderId="13" xfId="2" applyFont="1" applyFill="1" applyBorder="1"/>
    <xf numFmtId="0" fontId="4" fillId="0" borderId="15" xfId="2" applyFont="1" applyFill="1" applyBorder="1"/>
    <xf numFmtId="0" fontId="3" fillId="0" borderId="16" xfId="2" quotePrefix="1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3" applyFont="1" applyBorder="1" applyAlignment="1">
      <alignment horizontal="center"/>
    </xf>
    <xf numFmtId="0" fontId="3" fillId="0" borderId="6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3" fontId="4" fillId="0" borderId="6" xfId="2" applyNumberFormat="1" applyFont="1" applyBorder="1" applyAlignment="1">
      <alignment horizontal="center" vertical="center"/>
    </xf>
    <xf numFmtId="10" fontId="4" fillId="0" borderId="6" xfId="2" quotePrefix="1" applyNumberFormat="1" applyFont="1" applyBorder="1" applyAlignment="1">
      <alignment horizontal="center" vertical="center"/>
    </xf>
    <xf numFmtId="10" fontId="4" fillId="0" borderId="19" xfId="2" quotePrefix="1" applyNumberFormat="1" applyFont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20" xfId="3" applyFont="1" applyBorder="1" applyAlignment="1">
      <alignment horizontal="center"/>
    </xf>
    <xf numFmtId="10" fontId="4" fillId="0" borderId="21" xfId="2" quotePrefix="1" applyNumberFormat="1" applyFont="1" applyBorder="1" applyAlignment="1">
      <alignment horizontal="center" vertical="center"/>
    </xf>
    <xf numFmtId="10" fontId="4" fillId="0" borderId="7" xfId="2" quotePrefix="1" applyNumberFormat="1" applyFont="1" applyBorder="1" applyAlignment="1">
      <alignment horizontal="center" vertical="center"/>
    </xf>
    <xf numFmtId="10" fontId="4" fillId="0" borderId="8" xfId="2" quotePrefix="1" applyNumberFormat="1" applyFont="1" applyBorder="1" applyAlignment="1">
      <alignment horizontal="center" vertical="center"/>
    </xf>
    <xf numFmtId="0" fontId="3" fillId="0" borderId="22" xfId="2" applyFont="1" applyFill="1" applyBorder="1" applyAlignment="1">
      <alignment horizontal="center" vertical="center"/>
    </xf>
    <xf numFmtId="0" fontId="3" fillId="0" borderId="23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0" fontId="5" fillId="3" borderId="25" xfId="2" applyFont="1" applyFill="1" applyBorder="1" applyAlignment="1">
      <alignment horizontal="center" vertical="center"/>
    </xf>
    <xf numFmtId="3" fontId="5" fillId="3" borderId="26" xfId="2" applyNumberFormat="1" applyFont="1" applyFill="1" applyBorder="1" applyAlignment="1">
      <alignment horizontal="center" vertical="center"/>
    </xf>
    <xf numFmtId="3" fontId="6" fillId="3" borderId="26" xfId="2" applyNumberFormat="1" applyFont="1" applyFill="1" applyBorder="1" applyAlignment="1">
      <alignment horizontal="center" vertical="center"/>
    </xf>
    <xf numFmtId="2" fontId="4" fillId="3" borderId="26" xfId="2" applyNumberFormat="1" applyFont="1" applyFill="1" applyBorder="1" applyAlignment="1">
      <alignment horizontal="center" vertical="center"/>
    </xf>
    <xf numFmtId="2" fontId="4" fillId="3" borderId="27" xfId="2" applyNumberFormat="1" applyFont="1" applyFill="1" applyBorder="1" applyAlignment="1">
      <alignment horizontal="center" vertical="center"/>
    </xf>
    <xf numFmtId="0" fontId="3" fillId="0" borderId="28" xfId="2" quotePrefix="1" applyFont="1" applyFill="1" applyBorder="1" applyAlignment="1">
      <alignment horizontal="center" vertical="center"/>
    </xf>
    <xf numFmtId="0" fontId="3" fillId="0" borderId="5" xfId="2" quotePrefix="1" applyFont="1" applyFill="1" applyBorder="1" applyAlignment="1">
      <alignment horizontal="center" vertical="center"/>
    </xf>
    <xf numFmtId="0" fontId="3" fillId="0" borderId="23" xfId="2" quotePrefix="1" applyFont="1" applyFill="1" applyBorder="1" applyAlignment="1">
      <alignment horizontal="center" vertical="center"/>
    </xf>
    <xf numFmtId="3" fontId="5" fillId="3" borderId="25" xfId="2" applyNumberFormat="1" applyFont="1" applyFill="1" applyBorder="1" applyAlignment="1">
      <alignment horizontal="center" vertical="center"/>
    </xf>
    <xf numFmtId="2" fontId="3" fillId="3" borderId="26" xfId="2" applyNumberFormat="1" applyFont="1" applyFill="1" applyBorder="1" applyAlignment="1">
      <alignment horizontal="center" vertical="center"/>
    </xf>
    <xf numFmtId="0" fontId="3" fillId="0" borderId="28" xfId="2" applyFont="1" applyFill="1" applyBorder="1" applyAlignment="1">
      <alignment horizontal="center" vertical="center"/>
    </xf>
    <xf numFmtId="3" fontId="4" fillId="0" borderId="6" xfId="2" quotePrefix="1" applyNumberFormat="1" applyFont="1" applyBorder="1" applyAlignment="1">
      <alignment horizontal="center" vertical="center"/>
    </xf>
    <xf numFmtId="0" fontId="6" fillId="3" borderId="25" xfId="2" applyFont="1" applyFill="1" applyBorder="1" applyAlignment="1">
      <alignment horizontal="center" vertical="center"/>
    </xf>
    <xf numFmtId="0" fontId="6" fillId="3" borderId="26" xfId="2" applyFont="1" applyFill="1" applyBorder="1" applyAlignment="1">
      <alignment horizontal="center" vertical="center"/>
    </xf>
    <xf numFmtId="0" fontId="3" fillId="0" borderId="28" xfId="2" applyFont="1" applyFill="1" applyBorder="1" applyAlignment="1">
      <alignment horizontal="center" vertical="center" wrapText="1"/>
    </xf>
    <xf numFmtId="10" fontId="4" fillId="0" borderId="6" xfId="2" applyNumberFormat="1" applyFont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 wrapText="1"/>
    </xf>
    <xf numFmtId="0" fontId="3" fillId="0" borderId="23" xfId="2" applyFont="1" applyFill="1" applyBorder="1" applyAlignment="1">
      <alignment horizontal="center" vertical="center" wrapText="1"/>
    </xf>
    <xf numFmtId="0" fontId="5" fillId="3" borderId="29" xfId="2" applyFont="1" applyFill="1" applyBorder="1" applyAlignment="1">
      <alignment horizontal="center" vertical="center"/>
    </xf>
    <xf numFmtId="2" fontId="3" fillId="3" borderId="27" xfId="2" applyNumberFormat="1" applyFont="1" applyFill="1" applyBorder="1" applyAlignment="1">
      <alignment horizontal="center" vertical="center"/>
    </xf>
    <xf numFmtId="3" fontId="3" fillId="0" borderId="6" xfId="2" applyNumberFormat="1" applyFont="1" applyBorder="1" applyAlignment="1">
      <alignment horizontal="center" vertical="center"/>
    </xf>
    <xf numFmtId="10" fontId="3" fillId="0" borderId="21" xfId="2" quotePrefix="1" applyNumberFormat="1" applyFont="1" applyBorder="1" applyAlignment="1">
      <alignment horizontal="center" vertical="center"/>
    </xf>
    <xf numFmtId="10" fontId="3" fillId="0" borderId="30" xfId="2" quotePrefix="1" applyNumberFormat="1" applyFont="1" applyBorder="1" applyAlignment="1">
      <alignment horizontal="center" vertical="center"/>
    </xf>
    <xf numFmtId="0" fontId="3" fillId="0" borderId="31" xfId="2" applyFont="1" applyFill="1" applyBorder="1" applyAlignment="1">
      <alignment horizontal="center" vertical="center"/>
    </xf>
    <xf numFmtId="0" fontId="5" fillId="3" borderId="32" xfId="2" applyFont="1" applyFill="1" applyBorder="1" applyAlignment="1">
      <alignment horizontal="centerContinuous" vertical="center"/>
    </xf>
    <xf numFmtId="0" fontId="5" fillId="3" borderId="33" xfId="2" applyFont="1" applyFill="1" applyBorder="1" applyAlignment="1">
      <alignment horizontal="centerContinuous" vertical="center"/>
    </xf>
    <xf numFmtId="3" fontId="5" fillId="3" borderId="33" xfId="4" applyNumberFormat="1" applyFont="1" applyFill="1" applyBorder="1" applyAlignment="1">
      <alignment horizontal="center" vertical="center"/>
    </xf>
    <xf numFmtId="2" fontId="3" fillId="3" borderId="33" xfId="2" applyNumberFormat="1" applyFont="1" applyFill="1" applyBorder="1" applyAlignment="1">
      <alignment horizontal="center" vertical="center"/>
    </xf>
    <xf numFmtId="2" fontId="3" fillId="3" borderId="34" xfId="2" applyNumberFormat="1" applyFont="1" applyFill="1" applyBorder="1" applyAlignment="1">
      <alignment horizontal="center" vertical="center"/>
    </xf>
    <xf numFmtId="2" fontId="3" fillId="3" borderId="35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_AO0196 (3)" xfId="4"/>
    <cellStyle name="Normal_AO0196 (5)" xfId="2"/>
    <cellStyle name="Normal_AO98" xfId="1"/>
    <cellStyle name="Normal_AON 200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5</xdr:row>
      <xdr:rowOff>76200</xdr:rowOff>
    </xdr:from>
    <xdr:to>
      <xdr:col>0</xdr:col>
      <xdr:colOff>619125</xdr:colOff>
      <xdr:row>8</xdr:row>
      <xdr:rowOff>28575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619125" y="1581150"/>
          <a:ext cx="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619125</xdr:colOff>
      <xdr:row>5</xdr:row>
      <xdr:rowOff>76200</xdr:rowOff>
    </xdr:from>
    <xdr:to>
      <xdr:col>0</xdr:col>
      <xdr:colOff>619125</xdr:colOff>
      <xdr:row>8</xdr:row>
      <xdr:rowOff>28575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619125" y="1581150"/>
          <a:ext cx="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workbookViewId="0">
      <selection activeCell="E46" sqref="E46"/>
    </sheetView>
  </sheetViews>
  <sheetFormatPr baseColWidth="10" defaultRowHeight="15" x14ac:dyDescent="0.25"/>
  <cols>
    <col min="1" max="1" width="19.42578125" customWidth="1"/>
    <col min="2" max="2" width="28" bestFit="1" customWidth="1"/>
    <col min="3" max="3" width="15.42578125" bestFit="1" customWidth="1"/>
    <col min="4" max="4" width="13.7109375" bestFit="1" customWidth="1"/>
    <col min="5" max="5" width="22.28515625" customWidth="1"/>
    <col min="6" max="6" width="13.42578125" bestFit="1" customWidth="1"/>
    <col min="7" max="7" width="14.5703125" bestFit="1" customWidth="1"/>
    <col min="8" max="8" width="22.42578125" bestFit="1" customWidth="1"/>
    <col min="9" max="9" width="19.28515625" bestFit="1" customWidth="1"/>
    <col min="10" max="10" width="12.5703125" bestFit="1" customWidth="1"/>
    <col min="11" max="11" width="34.5703125" bestFit="1" customWidth="1"/>
    <col min="12" max="12" width="11.5703125" bestFit="1" customWidth="1"/>
    <col min="13" max="13" width="18" bestFit="1" customWidth="1"/>
  </cols>
  <sheetData>
    <row r="1" spans="1:13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x14ac:dyDescent="0.2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</row>
    <row r="3" spans="1:13" ht="15.75" thickBot="1" x14ac:dyDescent="0.3">
      <c r="A3" s="8" t="s">
        <v>1</v>
      </c>
      <c r="B3" s="7"/>
      <c r="C3" s="7"/>
      <c r="D3" s="7"/>
      <c r="E3" s="7"/>
      <c r="F3" s="7"/>
      <c r="G3" s="7"/>
      <c r="H3" s="7"/>
      <c r="I3" s="7"/>
      <c r="J3" s="7"/>
      <c r="K3" s="7" t="s">
        <v>81</v>
      </c>
      <c r="L3" s="4"/>
      <c r="M3" s="7"/>
    </row>
    <row r="4" spans="1:13" ht="15.75" thickTop="1" x14ac:dyDescent="0.25">
      <c r="A4" s="9" t="s">
        <v>2</v>
      </c>
      <c r="B4" s="10"/>
      <c r="C4" s="10"/>
      <c r="D4" s="10"/>
      <c r="E4" s="10"/>
      <c r="F4" s="10"/>
      <c r="G4" s="11"/>
      <c r="H4" s="11"/>
      <c r="I4" s="11"/>
      <c r="J4" s="11"/>
      <c r="K4" s="12"/>
      <c r="L4" s="13"/>
      <c r="M4" s="14"/>
    </row>
    <row r="5" spans="1:13" x14ac:dyDescent="0.25">
      <c r="A5" s="15" t="s">
        <v>3</v>
      </c>
      <c r="B5" s="16"/>
      <c r="C5" s="16"/>
      <c r="D5" s="16"/>
      <c r="E5" s="16"/>
      <c r="F5" s="17" t="s">
        <v>4</v>
      </c>
      <c r="G5" s="16"/>
      <c r="H5" s="16" t="s">
        <v>5</v>
      </c>
      <c r="I5" s="16" t="s">
        <v>6</v>
      </c>
      <c r="J5" s="18" t="s">
        <v>7</v>
      </c>
      <c r="K5" s="19" t="s">
        <v>8</v>
      </c>
      <c r="L5" s="20"/>
      <c r="M5" s="21" t="s">
        <v>9</v>
      </c>
    </row>
    <row r="6" spans="1:13" x14ac:dyDescent="0.25">
      <c r="A6" s="22"/>
      <c r="B6" s="23"/>
      <c r="C6" s="16"/>
      <c r="D6" s="16" t="s">
        <v>10</v>
      </c>
      <c r="E6" s="16" t="s">
        <v>10</v>
      </c>
      <c r="F6" s="17" t="s">
        <v>11</v>
      </c>
      <c r="G6" s="16" t="s">
        <v>4</v>
      </c>
      <c r="H6" s="16" t="s">
        <v>12</v>
      </c>
      <c r="I6" s="16" t="s">
        <v>13</v>
      </c>
      <c r="J6" s="16" t="s">
        <v>14</v>
      </c>
      <c r="K6" s="19" t="s">
        <v>15</v>
      </c>
      <c r="L6" s="24"/>
      <c r="M6" s="25" t="s">
        <v>16</v>
      </c>
    </row>
    <row r="7" spans="1:13" x14ac:dyDescent="0.25">
      <c r="A7" s="26"/>
      <c r="B7" s="16" t="s">
        <v>17</v>
      </c>
      <c r="C7" s="16" t="s">
        <v>18</v>
      </c>
      <c r="D7" s="16" t="s">
        <v>19</v>
      </c>
      <c r="E7" s="16" t="s">
        <v>19</v>
      </c>
      <c r="F7" s="17" t="s">
        <v>20</v>
      </c>
      <c r="G7" s="16" t="s">
        <v>21</v>
      </c>
      <c r="H7" s="27" t="s">
        <v>22</v>
      </c>
      <c r="I7" s="28" t="s">
        <v>23</v>
      </c>
      <c r="J7" s="16" t="s">
        <v>24</v>
      </c>
      <c r="K7" s="19" t="s">
        <v>25</v>
      </c>
      <c r="L7" s="24"/>
      <c r="M7" s="25" t="s">
        <v>14</v>
      </c>
    </row>
    <row r="8" spans="1:13" x14ac:dyDescent="0.25">
      <c r="A8" s="29"/>
      <c r="B8" s="16"/>
      <c r="C8" s="16" t="s">
        <v>26</v>
      </c>
      <c r="D8" s="16" t="s">
        <v>27</v>
      </c>
      <c r="E8" s="16" t="s">
        <v>28</v>
      </c>
      <c r="F8" s="30" t="s">
        <v>29</v>
      </c>
      <c r="G8" s="16" t="s">
        <v>30</v>
      </c>
      <c r="H8" s="16" t="s">
        <v>28</v>
      </c>
      <c r="I8" s="28" t="s">
        <v>31</v>
      </c>
      <c r="J8" s="30" t="s">
        <v>32</v>
      </c>
      <c r="K8" s="31"/>
      <c r="L8" s="32"/>
      <c r="M8" s="25" t="s">
        <v>33</v>
      </c>
    </row>
    <row r="9" spans="1:13" x14ac:dyDescent="0.25">
      <c r="A9" s="22" t="s">
        <v>2</v>
      </c>
      <c r="B9" s="16"/>
      <c r="C9" s="16"/>
      <c r="D9" s="16"/>
      <c r="E9" s="16"/>
      <c r="F9" s="17" t="s">
        <v>34</v>
      </c>
      <c r="G9" s="16"/>
      <c r="H9" s="33"/>
      <c r="I9" s="33"/>
      <c r="J9" s="17" t="s">
        <v>35</v>
      </c>
      <c r="K9" s="34"/>
      <c r="L9" s="34"/>
      <c r="M9" s="25" t="s">
        <v>36</v>
      </c>
    </row>
    <row r="10" spans="1:13" ht="15.75" thickBot="1" x14ac:dyDescent="0.3">
      <c r="A10" s="35"/>
      <c r="B10" s="36"/>
      <c r="C10" s="36"/>
      <c r="D10" s="36"/>
      <c r="E10" s="36"/>
      <c r="F10" s="37"/>
      <c r="G10" s="38"/>
      <c r="H10" s="39"/>
      <c r="I10" s="39"/>
      <c r="J10" s="40"/>
      <c r="K10" s="37" t="s">
        <v>37</v>
      </c>
      <c r="L10" s="37" t="s">
        <v>38</v>
      </c>
      <c r="M10" s="41" t="s">
        <v>82</v>
      </c>
    </row>
    <row r="11" spans="1:13" x14ac:dyDescent="0.25">
      <c r="A11" s="42" t="s">
        <v>39</v>
      </c>
      <c r="B11" s="43" t="s">
        <v>40</v>
      </c>
      <c r="C11" s="44" t="s">
        <v>41</v>
      </c>
      <c r="D11" s="45">
        <v>14</v>
      </c>
      <c r="E11" s="45">
        <v>1</v>
      </c>
      <c r="F11" s="45">
        <v>354</v>
      </c>
      <c r="G11" s="45">
        <v>354</v>
      </c>
      <c r="H11" s="45">
        <v>355</v>
      </c>
      <c r="I11" s="46">
        <v>360</v>
      </c>
      <c r="J11" s="46">
        <v>354</v>
      </c>
      <c r="K11" s="47">
        <v>0.04</v>
      </c>
      <c r="L11" s="47">
        <v>0.04</v>
      </c>
      <c r="M11" s="48">
        <v>0.04</v>
      </c>
    </row>
    <row r="12" spans="1:13" x14ac:dyDescent="0.25">
      <c r="A12" s="49"/>
      <c r="B12" s="50" t="s">
        <v>42</v>
      </c>
      <c r="C12" s="44" t="s">
        <v>43</v>
      </c>
      <c r="D12" s="45">
        <v>14</v>
      </c>
      <c r="E12" s="45">
        <v>1</v>
      </c>
      <c r="F12" s="45">
        <v>350</v>
      </c>
      <c r="G12" s="45">
        <v>350</v>
      </c>
      <c r="H12" s="45">
        <v>351</v>
      </c>
      <c r="I12" s="46">
        <v>354</v>
      </c>
      <c r="J12" s="46">
        <v>350</v>
      </c>
      <c r="K12" s="51">
        <v>0.04</v>
      </c>
      <c r="L12" s="52">
        <v>0.04</v>
      </c>
      <c r="M12" s="53">
        <v>0.04</v>
      </c>
    </row>
    <row r="13" spans="1:13" x14ac:dyDescent="0.25">
      <c r="A13" s="49"/>
      <c r="B13" s="50" t="s">
        <v>44</v>
      </c>
      <c r="C13" s="44" t="s">
        <v>45</v>
      </c>
      <c r="D13" s="45">
        <v>14</v>
      </c>
      <c r="E13" s="45">
        <v>1</v>
      </c>
      <c r="F13" s="45">
        <v>342</v>
      </c>
      <c r="G13" s="45">
        <v>342</v>
      </c>
      <c r="H13" s="45">
        <v>343</v>
      </c>
      <c r="I13" s="46">
        <v>350</v>
      </c>
      <c r="J13" s="46">
        <v>342</v>
      </c>
      <c r="K13" s="51">
        <v>0.04</v>
      </c>
      <c r="L13" s="52">
        <v>0.04</v>
      </c>
      <c r="M13" s="53">
        <v>0.04</v>
      </c>
    </row>
    <row r="14" spans="1:13" x14ac:dyDescent="0.25">
      <c r="A14" s="54"/>
      <c r="B14" s="50" t="s">
        <v>46</v>
      </c>
      <c r="C14" s="44" t="s">
        <v>47</v>
      </c>
      <c r="D14" s="45">
        <v>14</v>
      </c>
      <c r="E14" s="45">
        <v>1</v>
      </c>
      <c r="F14" s="45">
        <v>356</v>
      </c>
      <c r="G14" s="45">
        <v>356</v>
      </c>
      <c r="H14" s="45">
        <v>357</v>
      </c>
      <c r="I14" s="46">
        <v>342</v>
      </c>
      <c r="J14" s="46">
        <v>356</v>
      </c>
      <c r="K14" s="51">
        <v>0.04</v>
      </c>
      <c r="L14" s="52">
        <v>0.04</v>
      </c>
      <c r="M14" s="53">
        <v>0.04</v>
      </c>
    </row>
    <row r="15" spans="1:13" ht="15.75" thickBot="1" x14ac:dyDescent="0.3">
      <c r="A15" s="55"/>
      <c r="B15" s="56" t="s">
        <v>48</v>
      </c>
      <c r="C15" s="57"/>
      <c r="D15" s="58" t="s">
        <v>2</v>
      </c>
      <c r="E15" s="58"/>
      <c r="F15" s="58">
        <f>SUM(F11:F14)</f>
        <v>1402</v>
      </c>
      <c r="G15" s="58">
        <f>SUM(G11:G14)</f>
        <v>1402</v>
      </c>
      <c r="H15" s="58">
        <f>SUM(H11:H14)</f>
        <v>1406</v>
      </c>
      <c r="I15" s="58">
        <f>SUM(I11:I14)</f>
        <v>1406</v>
      </c>
      <c r="J15" s="58">
        <f>SUM(J11:J14)</f>
        <v>1402</v>
      </c>
      <c r="K15" s="59" t="s">
        <v>49</v>
      </c>
      <c r="L15" s="60" t="s">
        <v>50</v>
      </c>
      <c r="M15" s="61" t="s">
        <v>50</v>
      </c>
    </row>
    <row r="16" spans="1:13" ht="15.75" thickTop="1" x14ac:dyDescent="0.25">
      <c r="A16" s="62" t="s">
        <v>51</v>
      </c>
      <c r="B16" s="43" t="s">
        <v>40</v>
      </c>
      <c r="C16" s="44" t="s">
        <v>52</v>
      </c>
      <c r="D16" s="45">
        <v>3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7" t="s">
        <v>49</v>
      </c>
      <c r="L16" s="47" t="s">
        <v>49</v>
      </c>
      <c r="M16" s="48">
        <v>0.04</v>
      </c>
    </row>
    <row r="17" spans="1:13" x14ac:dyDescent="0.25">
      <c r="A17" s="63"/>
      <c r="B17" s="50" t="s">
        <v>42</v>
      </c>
      <c r="C17" s="44" t="s">
        <v>53</v>
      </c>
      <c r="D17" s="45">
        <v>3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7" t="s">
        <v>49</v>
      </c>
      <c r="L17" s="47" t="s">
        <v>49</v>
      </c>
      <c r="M17" s="53">
        <v>0.04</v>
      </c>
    </row>
    <row r="18" spans="1:13" x14ac:dyDescent="0.25">
      <c r="A18" s="63"/>
      <c r="B18" s="50" t="s">
        <v>44</v>
      </c>
      <c r="C18" s="44" t="s">
        <v>54</v>
      </c>
      <c r="D18" s="45">
        <v>3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7" t="s">
        <v>49</v>
      </c>
      <c r="L18" s="47" t="s">
        <v>49</v>
      </c>
      <c r="M18" s="53">
        <v>0.04</v>
      </c>
    </row>
    <row r="19" spans="1:13" x14ac:dyDescent="0.25">
      <c r="A19" s="63"/>
      <c r="B19" s="50" t="s">
        <v>46</v>
      </c>
      <c r="C19" s="44" t="s">
        <v>55</v>
      </c>
      <c r="D19" s="45">
        <v>3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7" t="s">
        <v>49</v>
      </c>
      <c r="L19" s="47" t="s">
        <v>49</v>
      </c>
      <c r="M19" s="53">
        <v>0.04</v>
      </c>
    </row>
    <row r="20" spans="1:13" ht="15.75" thickBot="1" x14ac:dyDescent="0.3">
      <c r="A20" s="64"/>
      <c r="B20" s="56" t="s">
        <v>48</v>
      </c>
      <c r="C20" s="65" t="s">
        <v>2</v>
      </c>
      <c r="D20" s="58" t="s">
        <v>2</v>
      </c>
      <c r="E20" s="58"/>
      <c r="F20" s="58">
        <f>SUM(F16:F19)</f>
        <v>0</v>
      </c>
      <c r="G20" s="58">
        <f>SUM(G16:G19)</f>
        <v>0</v>
      </c>
      <c r="H20" s="58">
        <f>SUM(H16:H19)</f>
        <v>0</v>
      </c>
      <c r="I20" s="58">
        <f>SUM(I16:I19)</f>
        <v>0</v>
      </c>
      <c r="J20" s="58">
        <f>SUM(J16:J19)</f>
        <v>0</v>
      </c>
      <c r="K20" s="66" t="s">
        <v>50</v>
      </c>
      <c r="L20" s="60" t="s">
        <v>50</v>
      </c>
      <c r="M20" s="61" t="s">
        <v>50</v>
      </c>
    </row>
    <row r="21" spans="1:13" ht="15.75" thickTop="1" x14ac:dyDescent="0.25">
      <c r="A21" s="67" t="s">
        <v>56</v>
      </c>
      <c r="B21" s="43" t="s">
        <v>40</v>
      </c>
      <c r="C21" s="44" t="s">
        <v>57</v>
      </c>
      <c r="D21" s="45">
        <v>3</v>
      </c>
      <c r="E21" s="45">
        <v>0</v>
      </c>
      <c r="F21" s="68">
        <v>0</v>
      </c>
      <c r="G21" s="46">
        <v>0</v>
      </c>
      <c r="H21" s="46">
        <v>0</v>
      </c>
      <c r="I21" s="46">
        <v>0</v>
      </c>
      <c r="J21" s="46">
        <v>0</v>
      </c>
      <c r="K21" s="47" t="s">
        <v>49</v>
      </c>
      <c r="L21" s="47" t="s">
        <v>49</v>
      </c>
      <c r="M21" s="48">
        <v>0.04</v>
      </c>
    </row>
    <row r="22" spans="1:13" x14ac:dyDescent="0.25">
      <c r="A22" s="49"/>
      <c r="B22" s="50" t="s">
        <v>42</v>
      </c>
      <c r="C22" s="44" t="s">
        <v>58</v>
      </c>
      <c r="D22" s="45">
        <v>3</v>
      </c>
      <c r="E22" s="45">
        <v>0</v>
      </c>
      <c r="F22" s="68">
        <v>0</v>
      </c>
      <c r="G22" s="46">
        <v>0</v>
      </c>
      <c r="H22" s="46">
        <v>0</v>
      </c>
      <c r="I22" s="46">
        <v>0</v>
      </c>
      <c r="J22" s="46">
        <v>0</v>
      </c>
      <c r="K22" s="47" t="s">
        <v>49</v>
      </c>
      <c r="L22" s="47" t="s">
        <v>49</v>
      </c>
      <c r="M22" s="53">
        <v>0.04</v>
      </c>
    </row>
    <row r="23" spans="1:13" x14ac:dyDescent="0.25">
      <c r="A23" s="49"/>
      <c r="B23" s="50" t="s">
        <v>44</v>
      </c>
      <c r="C23" s="44" t="s">
        <v>59</v>
      </c>
      <c r="D23" s="45">
        <v>3</v>
      </c>
      <c r="E23" s="45">
        <v>0</v>
      </c>
      <c r="F23" s="68">
        <v>0</v>
      </c>
      <c r="G23" s="46">
        <v>0</v>
      </c>
      <c r="H23" s="46">
        <v>0</v>
      </c>
      <c r="I23" s="46">
        <v>0</v>
      </c>
      <c r="J23" s="46">
        <v>0</v>
      </c>
      <c r="K23" s="47" t="s">
        <v>49</v>
      </c>
      <c r="L23" s="47" t="s">
        <v>49</v>
      </c>
      <c r="M23" s="53">
        <v>0.04</v>
      </c>
    </row>
    <row r="24" spans="1:13" x14ac:dyDescent="0.25">
      <c r="A24" s="54"/>
      <c r="B24" s="50" t="s">
        <v>46</v>
      </c>
      <c r="C24" s="44" t="s">
        <v>60</v>
      </c>
      <c r="D24" s="45">
        <v>3</v>
      </c>
      <c r="E24" s="45">
        <v>0</v>
      </c>
      <c r="F24" s="68">
        <v>0</v>
      </c>
      <c r="G24" s="46">
        <v>0</v>
      </c>
      <c r="H24" s="46">
        <v>0</v>
      </c>
      <c r="I24" s="46">
        <v>0</v>
      </c>
      <c r="J24" s="46">
        <v>0</v>
      </c>
      <c r="K24" s="47" t="s">
        <v>49</v>
      </c>
      <c r="L24" s="47" t="s">
        <v>49</v>
      </c>
      <c r="M24" s="53">
        <v>0.04</v>
      </c>
    </row>
    <row r="25" spans="1:13" ht="15.75" thickBot="1" x14ac:dyDescent="0.3">
      <c r="A25" s="55"/>
      <c r="B25" s="56" t="s">
        <v>48</v>
      </c>
      <c r="C25" s="69"/>
      <c r="D25" s="70"/>
      <c r="E25" s="58"/>
      <c r="F25" s="58">
        <f>SUM(F21:F24)</f>
        <v>0</v>
      </c>
      <c r="G25" s="58">
        <f>SUM(G21:G24)</f>
        <v>0</v>
      </c>
      <c r="H25" s="58">
        <f>SUM(H21:H24)</f>
        <v>0</v>
      </c>
      <c r="I25" s="58">
        <f>SUM(I21:I24)</f>
        <v>0</v>
      </c>
      <c r="J25" s="58">
        <f>SUM(J21:J24)</f>
        <v>0</v>
      </c>
      <c r="K25" s="66" t="s">
        <v>50</v>
      </c>
      <c r="L25" s="60" t="s">
        <v>50</v>
      </c>
      <c r="M25" s="61" t="s">
        <v>50</v>
      </c>
    </row>
    <row r="26" spans="1:13" ht="15.75" thickTop="1" x14ac:dyDescent="0.25">
      <c r="A26" s="67" t="s">
        <v>61</v>
      </c>
      <c r="B26" s="43" t="s">
        <v>40</v>
      </c>
      <c r="C26" s="44" t="s">
        <v>62</v>
      </c>
      <c r="D26" s="45">
        <v>7</v>
      </c>
      <c r="E26" s="46">
        <v>0</v>
      </c>
      <c r="F26" s="46">
        <v>0</v>
      </c>
      <c r="G26" s="46">
        <v>0</v>
      </c>
      <c r="H26" s="45">
        <v>0</v>
      </c>
      <c r="I26" s="46">
        <v>0</v>
      </c>
      <c r="J26" s="46">
        <v>0</v>
      </c>
      <c r="K26" s="47" t="s">
        <v>49</v>
      </c>
      <c r="L26" s="47" t="s">
        <v>49</v>
      </c>
      <c r="M26" s="48">
        <v>0.04</v>
      </c>
    </row>
    <row r="27" spans="1:13" x14ac:dyDescent="0.25">
      <c r="A27" s="49"/>
      <c r="B27" s="50" t="s">
        <v>42</v>
      </c>
      <c r="C27" s="44" t="s">
        <v>63</v>
      </c>
      <c r="D27" s="45">
        <v>7</v>
      </c>
      <c r="E27" s="46">
        <v>0</v>
      </c>
      <c r="F27" s="46">
        <v>0</v>
      </c>
      <c r="G27" s="46">
        <v>0</v>
      </c>
      <c r="H27" s="45">
        <v>0</v>
      </c>
      <c r="I27" s="46">
        <v>0</v>
      </c>
      <c r="J27" s="46">
        <v>0</v>
      </c>
      <c r="K27" s="47" t="s">
        <v>49</v>
      </c>
      <c r="L27" s="47" t="s">
        <v>49</v>
      </c>
      <c r="M27" s="53">
        <v>0.04</v>
      </c>
    </row>
    <row r="28" spans="1:13" x14ac:dyDescent="0.25">
      <c r="A28" s="49"/>
      <c r="B28" s="50" t="s">
        <v>44</v>
      </c>
      <c r="C28" s="44" t="s">
        <v>64</v>
      </c>
      <c r="D28" s="45">
        <v>7</v>
      </c>
      <c r="E28" s="46">
        <v>0</v>
      </c>
      <c r="F28" s="46">
        <v>0</v>
      </c>
      <c r="G28" s="46">
        <v>0</v>
      </c>
      <c r="H28" s="45">
        <v>0</v>
      </c>
      <c r="I28" s="46">
        <v>0</v>
      </c>
      <c r="J28" s="46">
        <v>0</v>
      </c>
      <c r="K28" s="47" t="s">
        <v>49</v>
      </c>
      <c r="L28" s="47" t="s">
        <v>49</v>
      </c>
      <c r="M28" s="53">
        <v>0.04</v>
      </c>
    </row>
    <row r="29" spans="1:13" x14ac:dyDescent="0.25">
      <c r="A29" s="49"/>
      <c r="B29" s="50" t="s">
        <v>46</v>
      </c>
      <c r="C29" s="44" t="s">
        <v>65</v>
      </c>
      <c r="D29" s="45">
        <v>7</v>
      </c>
      <c r="E29" s="46">
        <v>0</v>
      </c>
      <c r="F29" s="46">
        <v>0</v>
      </c>
      <c r="G29" s="46">
        <v>0</v>
      </c>
      <c r="H29" s="45">
        <v>0</v>
      </c>
      <c r="I29" s="46">
        <v>0</v>
      </c>
      <c r="J29" s="46">
        <v>0</v>
      </c>
      <c r="K29" s="47" t="s">
        <v>49</v>
      </c>
      <c r="L29" s="47" t="s">
        <v>49</v>
      </c>
      <c r="M29" s="53">
        <v>0.04</v>
      </c>
    </row>
    <row r="30" spans="1:13" ht="15.75" thickBot="1" x14ac:dyDescent="0.3">
      <c r="A30" s="55"/>
      <c r="B30" s="56" t="s">
        <v>48</v>
      </c>
      <c r="C30" s="57"/>
      <c r="D30" s="70"/>
      <c r="E30" s="70"/>
      <c r="F30" s="58">
        <f>SUM(F26:F29)</f>
        <v>0</v>
      </c>
      <c r="G30" s="58">
        <f>SUM(G26:G29)</f>
        <v>0</v>
      </c>
      <c r="H30" s="58">
        <f>SUM(H26:H29)</f>
        <v>0</v>
      </c>
      <c r="I30" s="58">
        <f>SUM(I26:I29)</f>
        <v>0</v>
      </c>
      <c r="J30" s="58">
        <f>SUM(J26:J29)</f>
        <v>0</v>
      </c>
      <c r="K30" s="66" t="s">
        <v>50</v>
      </c>
      <c r="L30" s="60" t="s">
        <v>50</v>
      </c>
      <c r="M30" s="61" t="s">
        <v>50</v>
      </c>
    </row>
    <row r="31" spans="1:13" ht="15.75" thickTop="1" x14ac:dyDescent="0.25">
      <c r="A31" s="71" t="s">
        <v>66</v>
      </c>
      <c r="B31" s="43" t="s">
        <v>40</v>
      </c>
      <c r="C31" s="44" t="s">
        <v>67</v>
      </c>
      <c r="D31" s="45">
        <v>3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72" t="s">
        <v>50</v>
      </c>
      <c r="L31" s="72" t="s">
        <v>50</v>
      </c>
      <c r="M31" s="48">
        <v>0.04</v>
      </c>
    </row>
    <row r="32" spans="1:13" x14ac:dyDescent="0.25">
      <c r="A32" s="73"/>
      <c r="B32" s="50" t="s">
        <v>42</v>
      </c>
      <c r="C32" s="44" t="s">
        <v>68</v>
      </c>
      <c r="D32" s="45">
        <v>3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72" t="s">
        <v>50</v>
      </c>
      <c r="L32" s="72" t="s">
        <v>50</v>
      </c>
      <c r="M32" s="53">
        <v>0.04</v>
      </c>
    </row>
    <row r="33" spans="1:13" x14ac:dyDescent="0.25">
      <c r="A33" s="73"/>
      <c r="B33" s="50" t="s">
        <v>44</v>
      </c>
      <c r="C33" s="44" t="s">
        <v>69</v>
      </c>
      <c r="D33" s="45">
        <v>3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72" t="s">
        <v>50</v>
      </c>
      <c r="L33" s="72" t="s">
        <v>50</v>
      </c>
      <c r="M33" s="53">
        <v>0.04</v>
      </c>
    </row>
    <row r="34" spans="1:13" x14ac:dyDescent="0.25">
      <c r="A34" s="73"/>
      <c r="B34" s="50" t="s">
        <v>46</v>
      </c>
      <c r="C34" s="44" t="s">
        <v>70</v>
      </c>
      <c r="D34" s="45">
        <v>3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72" t="s">
        <v>50</v>
      </c>
      <c r="L34" s="72" t="s">
        <v>50</v>
      </c>
      <c r="M34" s="53">
        <v>0.04</v>
      </c>
    </row>
    <row r="35" spans="1:13" ht="15.75" thickBot="1" x14ac:dyDescent="0.3">
      <c r="A35" s="74"/>
      <c r="B35" s="75" t="s">
        <v>48</v>
      </c>
      <c r="C35" s="57"/>
      <c r="D35" s="70"/>
      <c r="E35" s="70"/>
      <c r="F35" s="58">
        <f>SUM(F31:F34)</f>
        <v>0</v>
      </c>
      <c r="G35" s="58">
        <f>SUM(G31:G34)</f>
        <v>0</v>
      </c>
      <c r="H35" s="58">
        <f>SUM(H31:H34)</f>
        <v>0</v>
      </c>
      <c r="I35" s="58">
        <f>SUM(I31:I34)</f>
        <v>0</v>
      </c>
      <c r="J35" s="58">
        <f>SUM(J31:J34)</f>
        <v>0</v>
      </c>
      <c r="K35" s="66" t="s">
        <v>50</v>
      </c>
      <c r="L35" s="60" t="s">
        <v>50</v>
      </c>
      <c r="M35" s="61" t="s">
        <v>50</v>
      </c>
    </row>
    <row r="36" spans="1:13" ht="15.75" thickTop="1" x14ac:dyDescent="0.25">
      <c r="A36" s="67" t="s">
        <v>71</v>
      </c>
      <c r="B36" s="43" t="s">
        <v>40</v>
      </c>
      <c r="C36" s="44" t="s">
        <v>72</v>
      </c>
      <c r="D36" s="45">
        <v>6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72" t="s">
        <v>50</v>
      </c>
      <c r="L36" s="72" t="s">
        <v>50</v>
      </c>
      <c r="M36" s="48">
        <v>0.04</v>
      </c>
    </row>
    <row r="37" spans="1:13" x14ac:dyDescent="0.25">
      <c r="A37" s="49"/>
      <c r="B37" s="50" t="s">
        <v>42</v>
      </c>
      <c r="C37" s="44" t="s">
        <v>73</v>
      </c>
      <c r="D37" s="45">
        <v>6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72" t="s">
        <v>50</v>
      </c>
      <c r="L37" s="72" t="s">
        <v>50</v>
      </c>
      <c r="M37" s="53">
        <v>0.04</v>
      </c>
    </row>
    <row r="38" spans="1:13" x14ac:dyDescent="0.25">
      <c r="A38" s="49"/>
      <c r="B38" s="50" t="s">
        <v>44</v>
      </c>
      <c r="C38" s="44" t="s">
        <v>74</v>
      </c>
      <c r="D38" s="45">
        <v>6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72" t="s">
        <v>50</v>
      </c>
      <c r="L38" s="72" t="s">
        <v>50</v>
      </c>
      <c r="M38" s="53">
        <v>0.04</v>
      </c>
    </row>
    <row r="39" spans="1:13" x14ac:dyDescent="0.25">
      <c r="A39" s="49"/>
      <c r="B39" s="50" t="s">
        <v>46</v>
      </c>
      <c r="C39" s="44" t="s">
        <v>75</v>
      </c>
      <c r="D39" s="45">
        <v>6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72" t="s">
        <v>50</v>
      </c>
      <c r="L39" s="72" t="s">
        <v>50</v>
      </c>
      <c r="M39" s="53">
        <v>0.04</v>
      </c>
    </row>
    <row r="40" spans="1:13" ht="15.75" thickBot="1" x14ac:dyDescent="0.3">
      <c r="A40" s="55"/>
      <c r="B40" s="75" t="s">
        <v>48</v>
      </c>
      <c r="C40" s="57"/>
      <c r="D40" s="70"/>
      <c r="E40" s="70"/>
      <c r="F40" s="58">
        <f>SUM(F36:F39)</f>
        <v>0</v>
      </c>
      <c r="G40" s="58">
        <f>SUM(G36:G39)</f>
        <v>0</v>
      </c>
      <c r="H40" s="58">
        <f>SUM(H36:H39)</f>
        <v>0</v>
      </c>
      <c r="I40" s="58">
        <f>SUM(I36:I39)</f>
        <v>0</v>
      </c>
      <c r="J40" s="58">
        <f>SUM(J36:J39)</f>
        <v>0</v>
      </c>
      <c r="K40" s="66" t="s">
        <v>50</v>
      </c>
      <c r="L40" s="66" t="s">
        <v>50</v>
      </c>
      <c r="M40" s="76" t="s">
        <v>50</v>
      </c>
    </row>
    <row r="41" spans="1:13" ht="15.75" thickTop="1" x14ac:dyDescent="0.25">
      <c r="A41" s="67" t="s">
        <v>76</v>
      </c>
      <c r="B41" s="43" t="s">
        <v>40</v>
      </c>
      <c r="C41" s="44" t="s">
        <v>77</v>
      </c>
      <c r="D41" s="77">
        <f t="shared" ref="D41:J44" si="0">SUM(D11,D16,D21,D26,D31,D36)</f>
        <v>36</v>
      </c>
      <c r="E41" s="77">
        <f t="shared" si="0"/>
        <v>1</v>
      </c>
      <c r="F41" s="77">
        <f t="shared" si="0"/>
        <v>354</v>
      </c>
      <c r="G41" s="77">
        <f t="shared" si="0"/>
        <v>354</v>
      </c>
      <c r="H41" s="77">
        <f t="shared" si="0"/>
        <v>355</v>
      </c>
      <c r="I41" s="77">
        <f t="shared" si="0"/>
        <v>360</v>
      </c>
      <c r="J41" s="77">
        <f t="shared" si="0"/>
        <v>354</v>
      </c>
      <c r="K41" s="78">
        <v>0.04</v>
      </c>
      <c r="L41" s="78">
        <v>0.04</v>
      </c>
      <c r="M41" s="79">
        <v>0.04</v>
      </c>
    </row>
    <row r="42" spans="1:13" x14ac:dyDescent="0.25">
      <c r="A42" s="49"/>
      <c r="B42" s="50" t="s">
        <v>42</v>
      </c>
      <c r="C42" s="44" t="s">
        <v>78</v>
      </c>
      <c r="D42" s="77">
        <f t="shared" si="0"/>
        <v>36</v>
      </c>
      <c r="E42" s="77">
        <f t="shared" si="0"/>
        <v>1</v>
      </c>
      <c r="F42" s="77">
        <f t="shared" si="0"/>
        <v>350</v>
      </c>
      <c r="G42" s="77">
        <f t="shared" si="0"/>
        <v>350</v>
      </c>
      <c r="H42" s="77">
        <f t="shared" si="0"/>
        <v>351</v>
      </c>
      <c r="I42" s="77">
        <f t="shared" si="0"/>
        <v>354</v>
      </c>
      <c r="J42" s="77">
        <f t="shared" si="0"/>
        <v>350</v>
      </c>
      <c r="K42" s="78">
        <v>0.04</v>
      </c>
      <c r="L42" s="78">
        <v>0.04</v>
      </c>
      <c r="M42" s="79">
        <v>0.04</v>
      </c>
    </row>
    <row r="43" spans="1:13" x14ac:dyDescent="0.25">
      <c r="A43" s="49"/>
      <c r="B43" s="50" t="s">
        <v>44</v>
      </c>
      <c r="C43" s="44" t="s">
        <v>79</v>
      </c>
      <c r="D43" s="77">
        <f>SUM(D12,D18,D22,D28,D33,D38)</f>
        <v>36</v>
      </c>
      <c r="E43" s="77">
        <f>SUM(E12,E18,E22,E28,E33,E38)</f>
        <v>1</v>
      </c>
      <c r="F43" s="77">
        <f t="shared" si="0"/>
        <v>342</v>
      </c>
      <c r="G43" s="77">
        <f t="shared" si="0"/>
        <v>342</v>
      </c>
      <c r="H43" s="77">
        <f t="shared" si="0"/>
        <v>343</v>
      </c>
      <c r="I43" s="77">
        <f t="shared" si="0"/>
        <v>350</v>
      </c>
      <c r="J43" s="77">
        <f t="shared" si="0"/>
        <v>342</v>
      </c>
      <c r="K43" s="78">
        <v>0.04</v>
      </c>
      <c r="L43" s="78">
        <v>0.04</v>
      </c>
      <c r="M43" s="79">
        <v>0.04</v>
      </c>
    </row>
    <row r="44" spans="1:13" x14ac:dyDescent="0.25">
      <c r="A44" s="49"/>
      <c r="B44" s="50" t="s">
        <v>46</v>
      </c>
      <c r="C44" s="44" t="s">
        <v>80</v>
      </c>
      <c r="D44" s="77">
        <f>SUM(D13,D19,D23,D29,D34,D39)</f>
        <v>36</v>
      </c>
      <c r="E44" s="77">
        <f>SUM(E13,E19,E23,E29,E34,E39)</f>
        <v>1</v>
      </c>
      <c r="F44" s="77">
        <f t="shared" si="0"/>
        <v>356</v>
      </c>
      <c r="G44" s="77">
        <f t="shared" si="0"/>
        <v>356</v>
      </c>
      <c r="H44" s="77">
        <f t="shared" si="0"/>
        <v>357</v>
      </c>
      <c r="I44" s="77">
        <f t="shared" si="0"/>
        <v>342</v>
      </c>
      <c r="J44" s="77">
        <f t="shared" si="0"/>
        <v>356</v>
      </c>
      <c r="K44" s="78">
        <v>0.04</v>
      </c>
      <c r="L44" s="78">
        <v>0.04</v>
      </c>
      <c r="M44" s="79">
        <v>0.04</v>
      </c>
    </row>
    <row r="45" spans="1:13" ht="15.75" thickBot="1" x14ac:dyDescent="0.3">
      <c r="A45" s="80"/>
      <c r="B45" s="81" t="s">
        <v>48</v>
      </c>
      <c r="C45" s="82"/>
      <c r="D45" s="83"/>
      <c r="E45" s="83"/>
      <c r="F45" s="83">
        <f>SUM(F41:F44)</f>
        <v>1402</v>
      </c>
      <c r="G45" s="83">
        <f>SUM(G41:G44)</f>
        <v>1402</v>
      </c>
      <c r="H45" s="83">
        <f>SUM(H41:H44)</f>
        <v>1406</v>
      </c>
      <c r="I45" s="83">
        <f>SUM(I41:I44)</f>
        <v>1406</v>
      </c>
      <c r="J45" s="83">
        <f>SUM(J41:J44)</f>
        <v>1402</v>
      </c>
      <c r="K45" s="84" t="s">
        <v>50</v>
      </c>
      <c r="L45" s="85" t="s">
        <v>50</v>
      </c>
      <c r="M45" s="86" t="s">
        <v>50</v>
      </c>
    </row>
    <row r="46" spans="1:13" ht="15.75" thickTop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</sheetData>
  <mergeCells count="7">
    <mergeCell ref="A41:A45"/>
    <mergeCell ref="A11:A15"/>
    <mergeCell ref="A16:A20"/>
    <mergeCell ref="A21:A25"/>
    <mergeCell ref="A26:A30"/>
    <mergeCell ref="A31:A35"/>
    <mergeCell ref="A36:A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2011-05-05T10:29:39Z</dcterms:created>
  <dcterms:modified xsi:type="dcterms:W3CDTF">2011-05-05T10:30:51Z</dcterms:modified>
</cp:coreProperties>
</file>