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07C"/>
  <workbookPr/>
  <bookViews>
    <workbookView xWindow="480" yWindow="216" windowWidth="8232" windowHeight="3936" tabRatio="761" activeTab="4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<sst xmlns="http://schemas.openxmlformats.org/spreadsheetml/2006/main" count="303" uniqueCount="183">
  <si>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</si>
  <si>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</si>
  <si>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</si>
  <si>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</si>
  <si>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</si>
  <si>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</si>
  <si>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</si>
  <si>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</si>
  <si>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</si>
  <si>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</si>
  <si>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</si>
  <si>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</si>
  <si>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</si>
  <si>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</si>
  <si>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</si>
  <si>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</si>
  <si>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</si>
  <si>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</si>
  <si>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</si>
  <si>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</si>
  <si>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</si>
  <si>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</si>
  <si>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</si>
  <si>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</si>
  <si>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</si>
  <si>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</si>
  <si>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</si>
  <si>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</si>
  <si>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</si>
  <si>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</si>
  <si>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</si>
  <si>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</si>
  <si>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</si>
  <si>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</si>
  <si>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</si>
  <si>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</si>
  <si>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</si>
  <si>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</si>
  <si>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</si>
  <si>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</si>
  <si>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</si>
  <si>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</si>
  <si>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</si>
  <si>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</si>
  <si>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</si>
  <si>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</si>
  <si>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</si>
  <si>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</si>
  <si>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</si>
  <si>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</si>
  <si>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</si>
  <si>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</si>
  <si>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</si>
  <si>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</si>
  <si>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</si>
  <si>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</si>
  <si>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</si>
  <si>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</si>
  <si>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</si>
  <si>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</si>
  <si>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</si>
  <si>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</si>
  <si>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</si>
  <si>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</si>
  <si>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</si>
  <si>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</si>
  <si>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</si>
  <si>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</si>
  <si>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</si>
  <si>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</si>
  <si>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</si>
  <si>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</si>
  <si>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</si>
  <si>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</si>
  <si>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</si>
  <si>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</si>
  <si>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</si>
  <si>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</si>
  <si>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</si>
  <si>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</si>
  <si>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</si>
  <si>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</si>
  <si>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</si>
  <si>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</si>
  <si>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</si>
  <si>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</si>
  <si>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</si>
  <si>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</si>
  <si>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</si>
  <si>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</si>
  <si>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</si>
  <si>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</si>
  <si>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</si>
  <si>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</si>
  <si>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</si>
  <si>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</si>
  <si>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</si>
  <si>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</si>
  <si>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</si>
  <si>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</si>
  <si>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</si>
  <si>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</si>
  <si>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</si>
  <si>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</si>
  <si>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</si>
  <si>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</si>
  <si>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</si>
  <si>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</si>
  <si>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</si>
  <si>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</si>
  <si>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</si>
  <si>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</si>
  <si>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</si>
  <si>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</si>
  <si>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</si>
  <si>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</si>
  <si>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</si>
  <si>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</si>
  <si>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</si>
  <si>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</si>
  <si>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</si>
  <si>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</si>
  <si>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</si>
  <si>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</si>
  <si>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</si>
  <si>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</si>
  <si>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</si>
  <si>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</si>
  <si>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</si>
  <si>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</si>
  <si>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</si>
  <si>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</si>
  <si>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</si>
  <si>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</si>
  <si>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</si>
  <si>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</si>
  <si>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</si>
  <si>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</si>
  <si>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</si>
  <si>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</si>
  <si>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</si>
  <si>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</si>
  <si>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</si>
  <si>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</si>
  <si>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</si>
  <si>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</si>
  <si>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</si>
  <si>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</si>
  <si>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</si>
  <si>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</si>
  <si>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</si>
  <si>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</si>
  <si>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</si>
  <si>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</si>
  <si>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</si>
  <si>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</si>
  <si>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</si>
  <si>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</si>
  <si>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</si>
  <si>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</si>
  <si>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</si>
  <si>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</si>
  <si>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</si>
  <si>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Avances en C/C.        (art. 21)</t>
  </si>
  <si>
    <t>Avances sur effets à MT           (art. 19B)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</si>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</sst>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</numFmts>
  <fonts count="47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5" applyNumberFormat="1" applyFont="1" applyBorder="1" applyAlignment="1">
      <alignment horizontal="centerContinuous" vertical="center" wrapText="1"/>
    </xf>
    <xf numFmtId="3" fontId="6" fillId="0" borderId="0" xfId="45" applyNumberFormat="1" applyFont="1" applyBorder="1" applyAlignment="1">
      <alignment horizontal="centerContinuous" vertical="center" wrapText="1"/>
    </xf>
    <xf numFmtId="173" fontId="8" fillId="0" borderId="19" xfId="45" applyNumberFormat="1" applyFont="1" applyBorder="1" applyAlignment="1">
      <alignment horizontal="center" vertical="center" wrapText="1"/>
    </xf>
    <xf numFmtId="173" fontId="8" fillId="0" borderId="20" xfId="45" applyNumberFormat="1" applyFont="1" applyBorder="1" applyAlignment="1">
      <alignment horizontal="center" vertical="center" wrapText="1"/>
    </xf>
    <xf numFmtId="173" fontId="4" fillId="0" borderId="0" xfId="45" applyNumberFormat="1" applyFont="1" applyBorder="1" applyAlignment="1">
      <alignment horizontal="center" vertical="center"/>
    </xf>
    <xf numFmtId="3" fontId="6" fillId="0" borderId="21" xfId="45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73" fontId="7" fillId="0" borderId="19" xfId="45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3" fontId="8" fillId="0" borderId="23" xfId="4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73" fontId="7" fillId="0" borderId="16" xfId="45" applyNumberFormat="1" applyFont="1" applyBorder="1" applyAlignment="1">
      <alignment/>
    </xf>
    <xf numFmtId="0" fontId="3" fillId="0" borderId="0" xfId="0" applyFont="1" applyAlignment="1">
      <alignment/>
    </xf>
    <xf numFmtId="173" fontId="4" fillId="0" borderId="0" xfId="45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3" fontId="8" fillId="0" borderId="16" xfId="45" applyNumberFormat="1" applyFont="1" applyBorder="1" applyAlignment="1">
      <alignment horizontal="center" vertical="center" wrapText="1"/>
    </xf>
    <xf numFmtId="173" fontId="8" fillId="0" borderId="26" xfId="45" applyNumberFormat="1" applyFont="1" applyBorder="1" applyAlignment="1">
      <alignment horizontal="center" vertical="center" wrapText="1"/>
    </xf>
    <xf numFmtId="173" fontId="6" fillId="0" borderId="12" xfId="45" applyNumberFormat="1" applyFont="1" applyBorder="1" applyAlignment="1">
      <alignment horizontal="centerContinuous" vertical="center" wrapText="1"/>
    </xf>
    <xf numFmtId="173" fontId="6" fillId="0" borderId="13" xfId="45" applyNumberFormat="1" applyFont="1" applyBorder="1" applyAlignment="1">
      <alignment horizontal="centerContinuous" vertical="center" wrapText="1"/>
    </xf>
    <xf numFmtId="173" fontId="6" fillId="0" borderId="14" xfId="45" applyNumberFormat="1" applyFont="1" applyBorder="1" applyAlignment="1">
      <alignment horizontal="centerContinuous" vertical="center" wrapText="1"/>
    </xf>
    <xf numFmtId="173" fontId="6" fillId="0" borderId="27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5" applyNumberFormat="1" applyFont="1" applyBorder="1" applyAlignment="1">
      <alignment horizontal="centerContinuous" vertical="center" wrapText="1"/>
    </xf>
    <xf numFmtId="3" fontId="6" fillId="0" borderId="25" xfId="45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73" fontId="8" fillId="0" borderId="16" xfId="45" applyNumberFormat="1" applyFont="1" applyBorder="1" applyAlignment="1">
      <alignment/>
    </xf>
    <xf numFmtId="173" fontId="8" fillId="0" borderId="26" xfId="45" applyNumberFormat="1" applyFont="1" applyBorder="1" applyAlignment="1">
      <alignment/>
    </xf>
    <xf numFmtId="173" fontId="8" fillId="0" borderId="28" xfId="45" applyNumberFormat="1" applyFont="1" applyBorder="1" applyAlignment="1">
      <alignment/>
    </xf>
    <xf numFmtId="173" fontId="8" fillId="0" borderId="21" xfId="45" applyNumberFormat="1" applyFont="1" applyBorder="1" applyAlignment="1">
      <alignment/>
    </xf>
    <xf numFmtId="173" fontId="8" fillId="0" borderId="19" xfId="45" applyNumberFormat="1" applyFont="1" applyBorder="1" applyAlignment="1">
      <alignment/>
    </xf>
    <xf numFmtId="173" fontId="8" fillId="0" borderId="20" xfId="45" applyNumberFormat="1" applyFont="1" applyBorder="1" applyAlignment="1">
      <alignment/>
    </xf>
    <xf numFmtId="173" fontId="8" fillId="0" borderId="22" xfId="45" applyNumberFormat="1" applyFont="1" applyBorder="1" applyAlignment="1">
      <alignment horizontal="center" vertical="center" wrapText="1"/>
    </xf>
    <xf numFmtId="173" fontId="8" fillId="0" borderId="16" xfId="45" applyNumberFormat="1" applyFont="1" applyBorder="1" applyAlignment="1">
      <alignment vertical="center"/>
    </xf>
    <xf numFmtId="173" fontId="8" fillId="0" borderId="29" xfId="45" applyNumberFormat="1" applyFont="1" applyBorder="1" applyAlignment="1">
      <alignment horizontal="center" vertical="center" wrapText="1"/>
    </xf>
    <xf numFmtId="173" fontId="8" fillId="0" borderId="30" xfId="4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73" fontId="3" fillId="0" borderId="32" xfId="45" applyNumberFormat="1" applyFont="1" applyBorder="1" applyAlignment="1">
      <alignment horizontal="centerContinuous" vertical="center" wrapText="1"/>
    </xf>
    <xf numFmtId="173" fontId="3" fillId="0" borderId="33" xfId="45" applyNumberFormat="1" applyFont="1" applyBorder="1" applyAlignment="1">
      <alignment horizontal="centerContinuous" vertical="center" wrapText="1"/>
    </xf>
    <xf numFmtId="173" fontId="4" fillId="0" borderId="0" xfId="45" applyNumberFormat="1" applyFont="1" applyAlignment="1">
      <alignment horizontal="left"/>
    </xf>
    <xf numFmtId="173" fontId="6" fillId="0" borderId="15" xfId="45" applyNumberFormat="1" applyFont="1" applyBorder="1" applyAlignment="1">
      <alignment horizontal="left" vertical="center" wrapText="1"/>
    </xf>
    <xf numFmtId="173" fontId="6" fillId="0" borderId="24" xfId="45" applyNumberFormat="1" applyFont="1" applyBorder="1" applyAlignment="1">
      <alignment horizontal="left" vertical="center" wrapText="1"/>
    </xf>
    <xf numFmtId="173" fontId="6" fillId="0" borderId="31" xfId="45" applyNumberFormat="1" applyFont="1" applyBorder="1" applyAlignment="1">
      <alignment horizontal="centerContinuous" vertical="center" wrapText="1"/>
    </xf>
    <xf numFmtId="173" fontId="6" fillId="0" borderId="32" xfId="45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3" fontId="8" fillId="0" borderId="22" xfId="45" applyNumberFormat="1" applyFont="1" applyBorder="1" applyAlignment="1">
      <alignment horizontal="centerContinuous" vertical="center" wrapText="1"/>
    </xf>
    <xf numFmtId="173" fontId="8" fillId="0" borderId="21" xfId="45" applyNumberFormat="1" applyFont="1" applyBorder="1" applyAlignment="1">
      <alignment horizontal="centerContinuous" vertical="center" wrapText="1"/>
    </xf>
    <xf numFmtId="173" fontId="8" fillId="0" borderId="23" xfId="45" applyNumberFormat="1" applyFont="1" applyBorder="1" applyAlignment="1">
      <alignment horizontal="centerContinuous" vertical="center" wrapText="1"/>
    </xf>
    <xf numFmtId="173" fontId="8" fillId="0" borderId="22" xfId="45" applyNumberFormat="1" applyFont="1" applyBorder="1" applyAlignment="1">
      <alignment horizontal="left" vertical="center" wrapText="1"/>
    </xf>
    <xf numFmtId="173" fontId="8" fillId="0" borderId="29" xfId="45" applyNumberFormat="1" applyFont="1" applyBorder="1" applyAlignment="1">
      <alignment horizontal="left" vertical="center" wrapText="1"/>
    </xf>
    <xf numFmtId="173" fontId="8" fillId="0" borderId="24" xfId="45" applyNumberFormat="1" applyFont="1" applyBorder="1" applyAlignment="1">
      <alignment/>
    </xf>
    <xf numFmtId="173" fontId="8" fillId="0" borderId="16" xfId="45" applyNumberFormat="1" applyFont="1" applyBorder="1" applyAlignment="1">
      <alignment horizontal="center"/>
    </xf>
    <xf numFmtId="173" fontId="8" fillId="0" borderId="29" xfId="45" applyNumberFormat="1" applyFont="1" applyBorder="1" applyAlignment="1">
      <alignment horizontal="centerContinuous"/>
    </xf>
    <xf numFmtId="173" fontId="8" fillId="0" borderId="24" xfId="45" applyNumberFormat="1" applyFont="1" applyBorder="1" applyAlignment="1">
      <alignment horizontal="centerContinuous"/>
    </xf>
    <xf numFmtId="173" fontId="8" fillId="0" borderId="16" xfId="45" applyNumberFormat="1" applyFont="1" applyBorder="1" applyAlignment="1">
      <alignment horizontal="left" vertical="center" wrapText="1"/>
    </xf>
    <xf numFmtId="173" fontId="8" fillId="0" borderId="24" xfId="45" applyNumberFormat="1" applyFont="1" applyBorder="1" applyAlignment="1">
      <alignment horizontal="left" vertical="center" wrapText="1"/>
    </xf>
    <xf numFmtId="173" fontId="8" fillId="0" borderId="30" xfId="45" applyNumberFormat="1" applyFont="1" applyBorder="1" applyAlignment="1">
      <alignment horizontal="left" vertical="center" wrapText="1"/>
    </xf>
    <xf numFmtId="173" fontId="8" fillId="0" borderId="19" xfId="45" applyNumberFormat="1" applyFont="1" applyBorder="1" applyAlignment="1">
      <alignment horizontal="left"/>
    </xf>
    <xf numFmtId="173" fontId="8" fillId="0" borderId="41" xfId="45" applyNumberFormat="1" applyFont="1" applyBorder="1" applyAlignment="1">
      <alignment/>
    </xf>
    <xf numFmtId="173" fontId="8" fillId="0" borderId="16" xfId="45" applyNumberFormat="1" applyFont="1" applyBorder="1" applyAlignment="1">
      <alignment horizontal="left"/>
    </xf>
    <xf numFmtId="173" fontId="3" fillId="0" borderId="12" xfId="45" applyNumberFormat="1" applyFont="1" applyBorder="1" applyAlignment="1">
      <alignment horizontal="centerContinuous" vertical="center"/>
    </xf>
    <xf numFmtId="173" fontId="3" fillId="0" borderId="13" xfId="45" applyNumberFormat="1" applyFont="1" applyBorder="1" applyAlignment="1">
      <alignment horizontal="centerContinuous" vertical="center"/>
    </xf>
    <xf numFmtId="173" fontId="3" fillId="0" borderId="14" xfId="45" applyNumberFormat="1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173" fontId="3" fillId="0" borderId="38" xfId="45" applyNumberFormat="1" applyFont="1" applyBorder="1" applyAlignment="1">
      <alignment horizontal="centerContinuous" vertical="center"/>
    </xf>
    <xf numFmtId="173" fontId="3" fillId="0" borderId="39" xfId="45" applyNumberFormat="1" applyFont="1" applyBorder="1" applyAlignment="1">
      <alignment horizontal="centerContinuous" vertical="center"/>
    </xf>
    <xf numFmtId="173" fontId="3" fillId="0" borderId="40" xfId="45" applyNumberFormat="1" applyFont="1" applyBorder="1" applyAlignment="1">
      <alignment horizontal="centerContinuous" vertical="center"/>
    </xf>
    <xf numFmtId="173" fontId="3" fillId="0" borderId="38" xfId="45" applyNumberFormat="1" applyFont="1" applyBorder="1" applyAlignment="1">
      <alignment horizontal="centerContinuous" vertical="center" wrapText="1"/>
    </xf>
    <xf numFmtId="173" fontId="3" fillId="0" borderId="39" xfId="45" applyNumberFormat="1" applyFont="1" applyBorder="1" applyAlignment="1">
      <alignment horizontal="centerContinuous" vertical="center" wrapText="1"/>
    </xf>
    <xf numFmtId="173" fontId="3" fillId="0" borderId="40" xfId="45" applyNumberFormat="1" applyFont="1" applyBorder="1" applyAlignment="1">
      <alignment horizontal="centerContinuous" vertical="center" wrapText="1"/>
    </xf>
    <xf numFmtId="173" fontId="3" fillId="0" borderId="16" xfId="45" applyNumberFormat="1" applyFont="1" applyBorder="1" applyAlignment="1">
      <alignment horizontal="center" vertical="center" wrapText="1"/>
    </xf>
    <xf numFmtId="173" fontId="3" fillId="0" borderId="17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3" fontId="4" fillId="0" borderId="46" xfId="45" applyNumberFormat="1" applyFont="1" applyBorder="1" applyAlignment="1">
      <alignment horizontal="center" vertical="center" wrapText="1"/>
    </xf>
    <xf numFmtId="173" fontId="4" fillId="0" borderId="0" xfId="45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3" fontId="6" fillId="0" borderId="18" xfId="45" applyNumberFormat="1" applyFont="1" applyBorder="1" applyAlignment="1">
      <alignment horizontal="left" vertical="center" wrapText="1"/>
    </xf>
    <xf numFmtId="173" fontId="6" fillId="0" borderId="21" xfId="45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73" fontId="8" fillId="0" borderId="21" xfId="45" applyNumberFormat="1" applyFont="1" applyBorder="1" applyAlignment="1">
      <alignment horizontal="center" vertical="center" wrapText="1"/>
    </xf>
    <xf numFmtId="173" fontId="8" fillId="0" borderId="0" xfId="45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73" fontId="6" fillId="0" borderId="28" xfId="45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3" fontId="6" fillId="0" borderId="41" xfId="45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6" fillId="0" borderId="34" xfId="45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73" fontId="3" fillId="0" borderId="52" xfId="45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3" fontId="6" fillId="0" borderId="52" xfId="45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3" fontId="3" fillId="0" borderId="28" xfId="45" applyNumberFormat="1" applyFont="1" applyBorder="1" applyAlignment="1">
      <alignment horizontal="center" vertical="center" wrapText="1"/>
    </xf>
    <xf numFmtId="173" fontId="3" fillId="0" borderId="41" xfId="45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3" fontId="6" fillId="0" borderId="11" xfId="45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3" fontId="10" fillId="0" borderId="52" xfId="45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toumen\Documents\SASM\STAT\8BULZC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07"/>
    </sheetNames>
    <sheetDataSet>
      <sheetData sheetId="0">
        <row r="29">
          <cell r="B29">
            <v>2007</v>
          </cell>
          <cell r="C29">
            <v>5385882</v>
          </cell>
          <cell r="D29">
            <v>449013</v>
          </cell>
          <cell r="E29">
            <v>76753</v>
          </cell>
          <cell r="F29">
            <v>525766</v>
          </cell>
          <cell r="G29">
            <v>5914</v>
          </cell>
          <cell r="H29">
            <v>0</v>
          </cell>
          <cell r="I29">
            <v>0</v>
          </cell>
          <cell r="J29">
            <v>317</v>
          </cell>
          <cell r="K29">
            <v>6231</v>
          </cell>
          <cell r="L29">
            <v>0</v>
          </cell>
          <cell r="M29">
            <v>307618</v>
          </cell>
          <cell r="N29">
            <v>6225497</v>
          </cell>
        </row>
        <row r="56">
          <cell r="B56">
            <v>2007</v>
          </cell>
          <cell r="C56">
            <v>1200277</v>
          </cell>
          <cell r="D56">
            <v>1497220</v>
          </cell>
          <cell r="E56">
            <v>21773</v>
          </cell>
          <cell r="F56">
            <v>42585</v>
          </cell>
          <cell r="G56">
            <v>309</v>
          </cell>
          <cell r="H56">
            <v>849.75</v>
          </cell>
          <cell r="I56">
            <v>25277</v>
          </cell>
          <cell r="J56">
            <v>2788290.75</v>
          </cell>
          <cell r="K56">
            <v>2764026</v>
          </cell>
          <cell r="L56">
            <v>109959</v>
          </cell>
          <cell r="M56">
            <v>315844</v>
          </cell>
          <cell r="N56">
            <v>247377.25</v>
          </cell>
        </row>
        <row r="83">
          <cell r="B83">
            <v>2007</v>
          </cell>
          <cell r="C83">
            <v>1497220</v>
          </cell>
          <cell r="D83">
            <v>1300232</v>
          </cell>
          <cell r="E83">
            <v>254974</v>
          </cell>
          <cell r="F83">
            <v>36376</v>
          </cell>
          <cell r="G83">
            <v>291350</v>
          </cell>
          <cell r="H83">
            <v>250</v>
          </cell>
          <cell r="I83">
            <v>80870</v>
          </cell>
          <cell r="J83">
            <v>134070</v>
          </cell>
          <cell r="K83">
            <v>1950229</v>
          </cell>
          <cell r="L83">
            <v>2165419</v>
          </cell>
          <cell r="M83">
            <v>341841</v>
          </cell>
          <cell r="N83">
            <v>5596062</v>
          </cell>
        </row>
        <row r="109">
          <cell r="C109">
            <v>2037876</v>
          </cell>
          <cell r="D109">
            <v>1329710</v>
          </cell>
          <cell r="E109">
            <v>764521</v>
          </cell>
          <cell r="F109">
            <v>272646</v>
          </cell>
          <cell r="G109">
            <v>1037167</v>
          </cell>
          <cell r="H109">
            <v>212589</v>
          </cell>
          <cell r="I109">
            <v>18806</v>
          </cell>
          <cell r="J109">
            <v>231395</v>
          </cell>
          <cell r="K109">
            <v>5914</v>
          </cell>
          <cell r="L109">
            <v>594560</v>
          </cell>
          <cell r="M109">
            <v>359440</v>
          </cell>
        </row>
        <row r="138">
          <cell r="C138">
            <v>21980</v>
          </cell>
          <cell r="D138">
            <v>20922</v>
          </cell>
          <cell r="E138">
            <v>170</v>
          </cell>
          <cell r="F138">
            <v>10243</v>
          </cell>
          <cell r="G138">
            <v>9659</v>
          </cell>
          <cell r="H138">
            <v>19902</v>
          </cell>
          <cell r="I138">
            <v>30</v>
          </cell>
          <cell r="J138">
            <v>21323</v>
          </cell>
          <cell r="K138">
            <v>81746</v>
          </cell>
          <cell r="L138">
            <v>103099</v>
          </cell>
          <cell r="M138">
            <v>-29733</v>
          </cell>
          <cell r="N138">
            <v>136340</v>
          </cell>
        </row>
        <row r="163">
          <cell r="C163">
            <v>2670</v>
          </cell>
          <cell r="D163">
            <v>6792</v>
          </cell>
          <cell r="E163">
            <v>730</v>
          </cell>
          <cell r="F163">
            <v>959</v>
          </cell>
          <cell r="G163">
            <v>1689</v>
          </cell>
          <cell r="H163">
            <v>11</v>
          </cell>
          <cell r="I163">
            <v>7117</v>
          </cell>
          <cell r="J163">
            <v>7128</v>
          </cell>
          <cell r="K163">
            <v>0</v>
          </cell>
          <cell r="L163">
            <v>250</v>
          </cell>
          <cell r="M163">
            <v>132446</v>
          </cell>
          <cell r="N163">
            <v>-14635</v>
          </cell>
        </row>
        <row r="224">
          <cell r="C224">
            <v>1200070</v>
          </cell>
          <cell r="D224">
            <v>69020.75</v>
          </cell>
          <cell r="E224">
            <v>2007003</v>
          </cell>
          <cell r="F224">
            <v>11701</v>
          </cell>
          <cell r="G224">
            <v>2670</v>
          </cell>
          <cell r="H224">
            <v>2090394.75</v>
          </cell>
          <cell r="I224">
            <v>3290464.75</v>
          </cell>
          <cell r="J224">
            <v>1327960</v>
          </cell>
          <cell r="K224">
            <v>6792</v>
          </cell>
          <cell r="L224">
            <v>1334752</v>
          </cell>
          <cell r="M224">
            <v>4625216.75</v>
          </cell>
          <cell r="N224">
            <v>1042850</v>
          </cell>
          <cell r="O224">
            <v>51274</v>
          </cell>
          <cell r="P224">
            <v>-78817.75</v>
          </cell>
        </row>
        <row r="249">
          <cell r="C249">
            <v>66907</v>
          </cell>
          <cell r="D249">
            <v>3493</v>
          </cell>
          <cell r="E249">
            <v>1514</v>
          </cell>
          <cell r="F249">
            <v>3686732</v>
          </cell>
          <cell r="G249">
            <v>1627236</v>
          </cell>
          <cell r="H249">
            <v>5313968</v>
          </cell>
          <cell r="J249">
            <v>1300402</v>
          </cell>
          <cell r="K249">
            <v>81900</v>
          </cell>
          <cell r="M249">
            <v>0</v>
          </cell>
          <cell r="N249">
            <v>28059</v>
          </cell>
          <cell r="O249">
            <v>109959</v>
          </cell>
          <cell r="P249">
            <v>4944</v>
          </cell>
          <cell r="Q249">
            <v>233579</v>
          </cell>
          <cell r="R249">
            <v>238523</v>
          </cell>
          <cell r="S249">
            <v>6337802</v>
          </cell>
        </row>
        <row r="276">
          <cell r="C276">
            <v>367113</v>
          </cell>
          <cell r="D276">
            <v>0</v>
          </cell>
          <cell r="E276">
            <v>76753</v>
          </cell>
          <cell r="F276">
            <v>443866</v>
          </cell>
          <cell r="G276">
            <v>166844</v>
          </cell>
          <cell r="H276">
            <v>2597182</v>
          </cell>
          <cell r="I276">
            <v>2764026</v>
          </cell>
          <cell r="J276">
            <v>-2320160</v>
          </cell>
          <cell r="K276">
            <v>81900</v>
          </cell>
          <cell r="N276">
            <v>190329</v>
          </cell>
          <cell r="O276">
            <v>4944</v>
          </cell>
          <cell r="P276">
            <v>115979</v>
          </cell>
          <cell r="Q276">
            <v>311252</v>
          </cell>
          <cell r="R276">
            <v>1038856</v>
          </cell>
          <cell r="S276">
            <v>-727604</v>
          </cell>
          <cell r="T276">
            <v>-2965864</v>
          </cell>
        </row>
        <row r="304">
          <cell r="H304">
            <v>2590309</v>
          </cell>
          <cell r="I304">
            <v>2757153</v>
          </cell>
          <cell r="J304">
            <v>-2313287</v>
          </cell>
          <cell r="K304">
            <v>81900</v>
          </cell>
          <cell r="N304">
            <v>265217</v>
          </cell>
          <cell r="O304">
            <v>765251</v>
          </cell>
          <cell r="P304">
            <v>-500034</v>
          </cell>
          <cell r="Q304">
            <v>-2731421</v>
          </cell>
        </row>
        <row r="330">
          <cell r="C330">
            <v>29609</v>
          </cell>
          <cell r="D330">
            <v>1341728</v>
          </cell>
          <cell r="E330">
            <v>1371337</v>
          </cell>
          <cell r="F330">
            <v>1314</v>
          </cell>
          <cell r="G330">
            <v>833049</v>
          </cell>
          <cell r="H330">
            <v>834363</v>
          </cell>
          <cell r="I330">
            <v>62885</v>
          </cell>
          <cell r="J330">
            <v>2268585</v>
          </cell>
          <cell r="K330">
            <v>342</v>
          </cell>
          <cell r="L330">
            <v>43</v>
          </cell>
          <cell r="M330">
            <v>80832</v>
          </cell>
          <cell r="N330">
            <v>81217</v>
          </cell>
          <cell r="O330">
            <v>155393</v>
          </cell>
          <cell r="P330">
            <v>2031975</v>
          </cell>
          <cell r="Q330">
            <v>2268585</v>
          </cell>
          <cell r="R330">
            <v>5914</v>
          </cell>
          <cell r="S330">
            <v>0</v>
          </cell>
          <cell r="T330">
            <v>0</v>
          </cell>
          <cell r="U330">
            <v>0</v>
          </cell>
          <cell r="V330">
            <v>5914</v>
          </cell>
        </row>
        <row r="356">
          <cell r="C356">
            <v>47156</v>
          </cell>
          <cell r="D356">
            <v>19523</v>
          </cell>
          <cell r="E356">
            <v>555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14447</v>
          </cell>
          <cell r="L356">
            <v>14447</v>
          </cell>
          <cell r="M356">
            <v>31</v>
          </cell>
          <cell r="N356">
            <v>81712</v>
          </cell>
        </row>
        <row r="378">
          <cell r="C378">
            <v>8019</v>
          </cell>
          <cell r="D378">
            <v>64233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13</v>
          </cell>
          <cell r="L378">
            <v>30</v>
          </cell>
          <cell r="M378">
            <v>5601</v>
          </cell>
          <cell r="N378">
            <v>3816</v>
          </cell>
        </row>
        <row r="415">
          <cell r="C415">
            <v>6338357</v>
          </cell>
          <cell r="D415">
            <v>-2731421</v>
          </cell>
          <cell r="E415">
            <v>-234443</v>
          </cell>
          <cell r="F415">
            <v>-2965864</v>
          </cell>
          <cell r="G415">
            <v>81174</v>
          </cell>
          <cell r="H415">
            <v>155393</v>
          </cell>
          <cell r="I415">
            <v>2046422</v>
          </cell>
          <cell r="J415">
            <v>2282989</v>
          </cell>
          <cell r="K415">
            <v>-682875</v>
          </cell>
          <cell r="L415">
            <v>5655482</v>
          </cell>
        </row>
        <row r="445">
          <cell r="C445">
            <v>1195499</v>
          </cell>
          <cell r="D445">
            <v>26435.75</v>
          </cell>
          <cell r="E445">
            <v>1996129</v>
          </cell>
          <cell r="F445">
            <v>11701</v>
          </cell>
          <cell r="G445">
            <v>2670</v>
          </cell>
          <cell r="H445">
            <v>8019</v>
          </cell>
          <cell r="I445">
            <v>2044954.75</v>
          </cell>
          <cell r="J445">
            <v>3240453.75</v>
          </cell>
          <cell r="K445">
            <v>1319507</v>
          </cell>
          <cell r="L445">
            <v>6596</v>
          </cell>
          <cell r="M445">
            <v>64233</v>
          </cell>
          <cell r="N445">
            <v>1390336</v>
          </cell>
          <cell r="O445">
            <v>4630789.75</v>
          </cell>
          <cell r="P445">
            <v>1048451</v>
          </cell>
          <cell r="Q445">
            <v>-23758.75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08"/>
      <sheetName val="0BULLETI"/>
    </sheetNames>
    <sheetDataSet>
      <sheetData sheetId="0">
        <row r="29">
          <cell r="B29">
            <v>2008</v>
          </cell>
          <cell r="C29">
            <v>7394296</v>
          </cell>
          <cell r="D29">
            <v>117704</v>
          </cell>
          <cell r="E29">
            <v>75161</v>
          </cell>
          <cell r="F29">
            <v>192865</v>
          </cell>
          <cell r="G29">
            <v>6000</v>
          </cell>
          <cell r="H29">
            <v>0</v>
          </cell>
          <cell r="I29">
            <v>0</v>
          </cell>
          <cell r="J29">
            <v>366</v>
          </cell>
          <cell r="K29">
            <v>6366</v>
          </cell>
          <cell r="L29">
            <v>0</v>
          </cell>
          <cell r="M29">
            <v>267021</v>
          </cell>
          <cell r="N29">
            <v>7860548</v>
          </cell>
        </row>
        <row r="56">
          <cell r="B56">
            <v>2008</v>
          </cell>
          <cell r="C56">
            <v>1455587</v>
          </cell>
          <cell r="D56">
            <v>1714744</v>
          </cell>
          <cell r="E56">
            <v>22601</v>
          </cell>
          <cell r="F56">
            <v>51778</v>
          </cell>
          <cell r="G56">
            <v>315</v>
          </cell>
          <cell r="H56">
            <v>6365</v>
          </cell>
          <cell r="I56">
            <v>17553</v>
          </cell>
          <cell r="J56">
            <v>3268943</v>
          </cell>
          <cell r="K56">
            <v>3946988</v>
          </cell>
          <cell r="L56">
            <v>120538</v>
          </cell>
          <cell r="M56">
            <v>377316</v>
          </cell>
          <cell r="N56">
            <v>146763</v>
          </cell>
        </row>
        <row r="83">
          <cell r="B83">
            <v>2008</v>
          </cell>
          <cell r="C83">
            <v>1714744</v>
          </cell>
          <cell r="D83">
            <v>738957</v>
          </cell>
          <cell r="E83">
            <v>215138</v>
          </cell>
          <cell r="F83">
            <v>44203</v>
          </cell>
          <cell r="G83">
            <v>259341</v>
          </cell>
          <cell r="H83">
            <v>250</v>
          </cell>
          <cell r="I83">
            <v>90141</v>
          </cell>
          <cell r="J83">
            <v>199912</v>
          </cell>
          <cell r="K83">
            <v>2476865</v>
          </cell>
          <cell r="L83">
            <v>2767168</v>
          </cell>
          <cell r="M83">
            <v>463893</v>
          </cell>
          <cell r="N83">
            <v>5944103</v>
          </cell>
        </row>
        <row r="109">
          <cell r="C109">
            <v>2516065</v>
          </cell>
          <cell r="D109">
            <v>1442479</v>
          </cell>
          <cell r="E109">
            <v>400789</v>
          </cell>
          <cell r="F109">
            <v>294849</v>
          </cell>
          <cell r="G109">
            <v>695638</v>
          </cell>
          <cell r="H109">
            <v>215067</v>
          </cell>
          <cell r="I109">
            <v>11737</v>
          </cell>
          <cell r="J109">
            <v>226804</v>
          </cell>
          <cell r="K109">
            <v>6000</v>
          </cell>
          <cell r="L109">
            <v>708069</v>
          </cell>
          <cell r="M109">
            <v>349048</v>
          </cell>
        </row>
        <row r="138">
          <cell r="C138">
            <v>23859</v>
          </cell>
          <cell r="D138">
            <v>26566</v>
          </cell>
          <cell r="E138">
            <v>133</v>
          </cell>
          <cell r="F138">
            <v>10130</v>
          </cell>
          <cell r="G138">
            <v>9855</v>
          </cell>
          <cell r="H138">
            <v>19985</v>
          </cell>
          <cell r="I138">
            <v>8</v>
          </cell>
          <cell r="J138">
            <v>21288</v>
          </cell>
          <cell r="K138">
            <v>84020</v>
          </cell>
          <cell r="L138">
            <v>105316</v>
          </cell>
          <cell r="M138">
            <v>-28963</v>
          </cell>
          <cell r="N138">
            <v>146896</v>
          </cell>
        </row>
        <row r="163">
          <cell r="C163">
            <v>7099</v>
          </cell>
          <cell r="D163">
            <v>7011</v>
          </cell>
          <cell r="E163">
            <v>1578</v>
          </cell>
          <cell r="F163">
            <v>1441</v>
          </cell>
          <cell r="G163">
            <v>3019</v>
          </cell>
          <cell r="H163">
            <v>997</v>
          </cell>
          <cell r="I163">
            <v>4765</v>
          </cell>
          <cell r="J163">
            <v>5762</v>
          </cell>
          <cell r="K163">
            <v>0</v>
          </cell>
          <cell r="L163">
            <v>250</v>
          </cell>
          <cell r="M163">
            <v>130644</v>
          </cell>
          <cell r="N163">
            <v>-6889</v>
          </cell>
        </row>
        <row r="224">
          <cell r="C224">
            <v>1454329</v>
          </cell>
          <cell r="D224">
            <v>76011</v>
          </cell>
          <cell r="E224">
            <v>2478965</v>
          </cell>
          <cell r="F224">
            <v>11534</v>
          </cell>
          <cell r="G224">
            <v>7099</v>
          </cell>
          <cell r="H224">
            <v>2573609</v>
          </cell>
          <cell r="I224">
            <v>4027938</v>
          </cell>
          <cell r="J224">
            <v>1441479</v>
          </cell>
          <cell r="K224">
            <v>7011</v>
          </cell>
          <cell r="L224">
            <v>1448490</v>
          </cell>
          <cell r="M224">
            <v>5476428</v>
          </cell>
          <cell r="N224">
            <v>1216029</v>
          </cell>
          <cell r="O224">
            <v>52865</v>
          </cell>
          <cell r="P224">
            <v>-265894</v>
          </cell>
        </row>
        <row r="249">
          <cell r="C249">
            <v>12219</v>
          </cell>
          <cell r="D249">
            <v>3583</v>
          </cell>
          <cell r="E249">
            <v>1647</v>
          </cell>
          <cell r="F249">
            <v>7238048</v>
          </cell>
          <cell r="G249">
            <v>138799</v>
          </cell>
          <cell r="H249">
            <v>7376847</v>
          </cell>
          <cell r="J249">
            <v>739090</v>
          </cell>
          <cell r="K249">
            <v>78419</v>
          </cell>
          <cell r="M249">
            <v>0</v>
          </cell>
          <cell r="N249">
            <v>42119</v>
          </cell>
          <cell r="O249">
            <v>120538</v>
          </cell>
          <cell r="P249">
            <v>4944</v>
          </cell>
          <cell r="Q249">
            <v>227622</v>
          </cell>
          <cell r="R249">
            <v>232566</v>
          </cell>
          <cell r="S249">
            <v>7780282</v>
          </cell>
        </row>
        <row r="276">
          <cell r="C276">
            <v>39285</v>
          </cell>
          <cell r="D276">
            <v>0</v>
          </cell>
          <cell r="E276">
            <v>75161</v>
          </cell>
          <cell r="F276">
            <v>114446</v>
          </cell>
          <cell r="G276">
            <v>160890</v>
          </cell>
          <cell r="H276">
            <v>3786098</v>
          </cell>
          <cell r="I276">
            <v>3946988</v>
          </cell>
          <cell r="J276">
            <v>-3832542</v>
          </cell>
          <cell r="K276">
            <v>78419</v>
          </cell>
          <cell r="N276">
            <v>166614</v>
          </cell>
          <cell r="O276">
            <v>4944</v>
          </cell>
          <cell r="P276">
            <v>107768</v>
          </cell>
          <cell r="Q276">
            <v>279326</v>
          </cell>
          <cell r="R276">
            <v>698657</v>
          </cell>
          <cell r="S276">
            <v>-419331</v>
          </cell>
          <cell r="T276">
            <v>-4173454</v>
          </cell>
        </row>
        <row r="304">
          <cell r="H304">
            <v>3783029</v>
          </cell>
          <cell r="I304">
            <v>3943919</v>
          </cell>
          <cell r="J304">
            <v>-3829473</v>
          </cell>
          <cell r="K304">
            <v>78419</v>
          </cell>
          <cell r="N304">
            <v>225268</v>
          </cell>
          <cell r="O304">
            <v>402367</v>
          </cell>
          <cell r="P304">
            <v>-177099</v>
          </cell>
          <cell r="Q304">
            <v>-3928153</v>
          </cell>
        </row>
        <row r="330">
          <cell r="C330">
            <v>52240</v>
          </cell>
          <cell r="D330">
            <v>1748299</v>
          </cell>
          <cell r="E330">
            <v>1800539</v>
          </cell>
          <cell r="F330">
            <v>1183</v>
          </cell>
          <cell r="G330">
            <v>993634</v>
          </cell>
          <cell r="H330">
            <v>994817</v>
          </cell>
          <cell r="I330">
            <v>77244</v>
          </cell>
          <cell r="J330">
            <v>2872600</v>
          </cell>
          <cell r="K330">
            <v>341</v>
          </cell>
          <cell r="L330">
            <v>77</v>
          </cell>
          <cell r="M330">
            <v>90097</v>
          </cell>
          <cell r="N330">
            <v>90515</v>
          </cell>
          <cell r="O330">
            <v>221200</v>
          </cell>
          <cell r="P330">
            <v>2560885</v>
          </cell>
          <cell r="Q330">
            <v>2872600</v>
          </cell>
          <cell r="R330">
            <v>6000</v>
          </cell>
          <cell r="S330">
            <v>0</v>
          </cell>
          <cell r="T330">
            <v>0</v>
          </cell>
          <cell r="U330">
            <v>0</v>
          </cell>
          <cell r="V330">
            <v>6000</v>
          </cell>
        </row>
        <row r="356">
          <cell r="C356">
            <v>55589</v>
          </cell>
          <cell r="D356">
            <v>28738</v>
          </cell>
          <cell r="E356">
            <v>586</v>
          </cell>
          <cell r="F356">
            <v>0</v>
          </cell>
          <cell r="G356">
            <v>0</v>
          </cell>
          <cell r="H356">
            <v>0</v>
          </cell>
          <cell r="I356">
            <v>16209</v>
          </cell>
          <cell r="J356">
            <v>0</v>
          </cell>
          <cell r="K356">
            <v>23106</v>
          </cell>
          <cell r="L356">
            <v>39315</v>
          </cell>
          <cell r="M356">
            <v>-17812</v>
          </cell>
          <cell r="N356">
            <v>106416</v>
          </cell>
        </row>
        <row r="378">
          <cell r="C378">
            <v>12694</v>
          </cell>
          <cell r="D378">
            <v>81611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69</v>
          </cell>
          <cell r="L378">
            <v>9</v>
          </cell>
          <cell r="M378">
            <v>7773</v>
          </cell>
          <cell r="N378">
            <v>4260</v>
          </cell>
        </row>
        <row r="415">
          <cell r="C415">
            <v>7780868</v>
          </cell>
          <cell r="D415">
            <v>-3928153</v>
          </cell>
          <cell r="E415">
            <v>-245301</v>
          </cell>
          <cell r="F415">
            <v>-4173454</v>
          </cell>
          <cell r="G415">
            <v>106647</v>
          </cell>
          <cell r="H415">
            <v>221200</v>
          </cell>
          <cell r="I415">
            <v>2583991</v>
          </cell>
          <cell r="J415">
            <v>2911838</v>
          </cell>
          <cell r="K415">
            <v>-1261616</v>
          </cell>
          <cell r="L415">
            <v>6519252</v>
          </cell>
        </row>
        <row r="445">
          <cell r="C445">
            <v>1450518</v>
          </cell>
          <cell r="D445">
            <v>24233</v>
          </cell>
          <cell r="E445">
            <v>2458131</v>
          </cell>
          <cell r="F445">
            <v>11534</v>
          </cell>
          <cell r="G445">
            <v>7099</v>
          </cell>
          <cell r="H445">
            <v>12694</v>
          </cell>
          <cell r="I445">
            <v>2513691</v>
          </cell>
          <cell r="J445">
            <v>3964209</v>
          </cell>
          <cell r="K445">
            <v>1433681</v>
          </cell>
          <cell r="L445">
            <v>6906</v>
          </cell>
          <cell r="M445">
            <v>81611</v>
          </cell>
          <cell r="N445">
            <v>1522198</v>
          </cell>
          <cell r="O445">
            <v>5486407</v>
          </cell>
          <cell r="P445">
            <v>1223802</v>
          </cell>
          <cell r="Q445">
            <v>-190957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0"/>
      <sheetName val="BULLETIN ANNUEL"/>
    </sheetNames>
    <sheetDataSet>
      <sheetData sheetId="0">
        <row r="29">
          <cell r="B29">
            <v>2010</v>
          </cell>
          <cell r="C29">
            <v>6748211</v>
          </cell>
          <cell r="D29">
            <v>676484</v>
          </cell>
          <cell r="E29">
            <v>78144</v>
          </cell>
          <cell r="F29">
            <v>754628</v>
          </cell>
          <cell r="G29">
            <v>0</v>
          </cell>
          <cell r="H29">
            <v>0</v>
          </cell>
          <cell r="I29">
            <v>0</v>
          </cell>
          <cell r="J29">
            <v>594</v>
          </cell>
          <cell r="K29">
            <v>594</v>
          </cell>
          <cell r="L29">
            <v>0</v>
          </cell>
          <cell r="M29">
            <v>441499</v>
          </cell>
          <cell r="N29">
            <v>7944932</v>
          </cell>
        </row>
        <row r="56">
          <cell r="B56">
            <v>2010</v>
          </cell>
          <cell r="C56">
            <v>1728586</v>
          </cell>
          <cell r="D56">
            <v>2492441</v>
          </cell>
          <cell r="E56">
            <v>8333</v>
          </cell>
          <cell r="F56">
            <v>87640</v>
          </cell>
          <cell r="G56">
            <v>2394</v>
          </cell>
          <cell r="H56">
            <v>780</v>
          </cell>
          <cell r="I56">
            <v>8145</v>
          </cell>
          <cell r="J56">
            <v>4328319</v>
          </cell>
          <cell r="K56">
            <v>2679013</v>
          </cell>
          <cell r="L56">
            <v>654867</v>
          </cell>
          <cell r="M56">
            <v>381734</v>
          </cell>
          <cell r="N56">
            <v>-99001</v>
          </cell>
        </row>
        <row r="83">
          <cell r="B83">
            <v>2010</v>
          </cell>
          <cell r="C83">
            <v>2492441</v>
          </cell>
          <cell r="D83">
            <v>888063</v>
          </cell>
          <cell r="E83">
            <v>396776</v>
          </cell>
          <cell r="F83">
            <v>47828</v>
          </cell>
          <cell r="G83">
            <v>444604</v>
          </cell>
          <cell r="H83">
            <v>1</v>
          </cell>
          <cell r="I83">
            <v>105198</v>
          </cell>
          <cell r="J83">
            <v>196291</v>
          </cell>
          <cell r="K83">
            <v>3108910</v>
          </cell>
          <cell r="L83">
            <v>3410400</v>
          </cell>
          <cell r="M83">
            <v>405985</v>
          </cell>
          <cell r="N83">
            <v>7641493</v>
          </cell>
        </row>
        <row r="109">
          <cell r="C109">
            <v>3589790</v>
          </cell>
          <cell r="D109">
            <v>1833896</v>
          </cell>
          <cell r="E109">
            <v>403705</v>
          </cell>
          <cell r="F109">
            <v>309638</v>
          </cell>
          <cell r="G109">
            <v>713343</v>
          </cell>
          <cell r="H109">
            <v>264858</v>
          </cell>
          <cell r="I109">
            <v>16384</v>
          </cell>
          <cell r="J109">
            <v>281242</v>
          </cell>
          <cell r="K109">
            <v>0</v>
          </cell>
          <cell r="L109">
            <v>869449</v>
          </cell>
          <cell r="M109">
            <v>353773</v>
          </cell>
        </row>
        <row r="138">
          <cell r="C138">
            <v>9830</v>
          </cell>
          <cell r="D138">
            <v>25733</v>
          </cell>
          <cell r="E138">
            <v>6348</v>
          </cell>
          <cell r="F138">
            <v>1</v>
          </cell>
          <cell r="G138">
            <v>8413</v>
          </cell>
          <cell r="H138">
            <v>8414</v>
          </cell>
          <cell r="I138">
            <v>47292</v>
          </cell>
          <cell r="J138">
            <v>0</v>
          </cell>
          <cell r="K138">
            <v>169472</v>
          </cell>
          <cell r="L138">
            <v>216764</v>
          </cell>
          <cell r="M138">
            <v>11728</v>
          </cell>
          <cell r="N138">
            <v>278817</v>
          </cell>
        </row>
        <row r="163">
          <cell r="C163">
            <v>35520</v>
          </cell>
          <cell r="D163">
            <v>15910</v>
          </cell>
          <cell r="E163">
            <v>1730</v>
          </cell>
          <cell r="F163">
            <v>3025</v>
          </cell>
          <cell r="G163">
            <v>4755</v>
          </cell>
          <cell r="H163">
            <v>374</v>
          </cell>
          <cell r="I163">
            <v>3466</v>
          </cell>
          <cell r="J163">
            <v>3840</v>
          </cell>
          <cell r="K163">
            <v>0</v>
          </cell>
          <cell r="L163">
            <v>1</v>
          </cell>
          <cell r="M163">
            <v>252581</v>
          </cell>
          <cell r="N163">
            <v>-33790</v>
          </cell>
        </row>
        <row r="224">
          <cell r="C224">
            <v>1727089</v>
          </cell>
          <cell r="D224">
            <v>98959</v>
          </cell>
          <cell r="E224">
            <v>3553296</v>
          </cell>
          <cell r="F224">
            <v>10761</v>
          </cell>
          <cell r="G224">
            <v>35520</v>
          </cell>
          <cell r="H224">
            <v>3698536</v>
          </cell>
          <cell r="I224">
            <v>5425625</v>
          </cell>
          <cell r="J224">
            <v>1833896</v>
          </cell>
          <cell r="K224">
            <v>15910</v>
          </cell>
          <cell r="L224">
            <v>1849806</v>
          </cell>
          <cell r="M224">
            <v>7275431</v>
          </cell>
          <cell r="N224">
            <v>1503764</v>
          </cell>
          <cell r="O224">
            <v>0</v>
          </cell>
          <cell r="P224">
            <v>-638230</v>
          </cell>
        </row>
        <row r="249">
          <cell r="C249">
            <v>33539</v>
          </cell>
          <cell r="D249">
            <v>354597</v>
          </cell>
          <cell r="E249">
            <v>1873</v>
          </cell>
          <cell r="F249">
            <v>4736760</v>
          </cell>
          <cell r="G249">
            <v>1621442</v>
          </cell>
          <cell r="I249">
            <v>6748211</v>
          </cell>
          <cell r="J249">
            <v>894411</v>
          </cell>
          <cell r="K249">
            <v>150983</v>
          </cell>
          <cell r="M249">
            <v>0</v>
          </cell>
          <cell r="N249">
            <v>503884</v>
          </cell>
          <cell r="O249">
            <v>654867</v>
          </cell>
          <cell r="P249">
            <v>4944</v>
          </cell>
          <cell r="Q249">
            <v>280138</v>
          </cell>
          <cell r="R249">
            <v>285082</v>
          </cell>
          <cell r="S249">
            <v>6702673</v>
          </cell>
        </row>
        <row r="276">
          <cell r="C276">
            <v>525501</v>
          </cell>
          <cell r="D276">
            <v>0</v>
          </cell>
          <cell r="E276">
            <v>78144</v>
          </cell>
          <cell r="F276">
            <v>603645</v>
          </cell>
          <cell r="G276">
            <v>155237</v>
          </cell>
          <cell r="H276">
            <v>2523776</v>
          </cell>
          <cell r="I276">
            <v>2679013</v>
          </cell>
          <cell r="J276">
            <v>-2075368</v>
          </cell>
          <cell r="K276">
            <v>150983</v>
          </cell>
          <cell r="N276">
            <v>148780</v>
          </cell>
          <cell r="O276">
            <v>4944</v>
          </cell>
          <cell r="P276">
            <v>299294</v>
          </cell>
          <cell r="Q276">
            <v>453018</v>
          </cell>
          <cell r="R276">
            <v>718098</v>
          </cell>
          <cell r="S276">
            <v>-265080</v>
          </cell>
          <cell r="T276">
            <v>-2189465</v>
          </cell>
        </row>
        <row r="304">
          <cell r="H304">
            <v>2471275</v>
          </cell>
          <cell r="I304">
            <v>2626512</v>
          </cell>
          <cell r="J304">
            <v>-2022867</v>
          </cell>
          <cell r="K304">
            <v>150983</v>
          </cell>
          <cell r="N304">
            <v>396777</v>
          </cell>
          <cell r="O304">
            <v>405435</v>
          </cell>
          <cell r="P304">
            <v>-8658</v>
          </cell>
          <cell r="Q304">
            <v>-1880542</v>
          </cell>
        </row>
        <row r="330">
          <cell r="C330">
            <v>31191</v>
          </cell>
          <cell r="D330">
            <v>2196644</v>
          </cell>
          <cell r="E330">
            <v>2227835</v>
          </cell>
          <cell r="F330">
            <v>2954</v>
          </cell>
          <cell r="G330">
            <v>1288426</v>
          </cell>
          <cell r="H330">
            <v>1291380</v>
          </cell>
          <cell r="I330">
            <v>108542</v>
          </cell>
          <cell r="J330">
            <v>3627757</v>
          </cell>
          <cell r="K330">
            <v>4</v>
          </cell>
          <cell r="L330">
            <v>119</v>
          </cell>
          <cell r="M330">
            <v>152961</v>
          </cell>
          <cell r="N330">
            <v>153084</v>
          </cell>
          <cell r="O330">
            <v>196291</v>
          </cell>
          <cell r="P330">
            <v>3278382</v>
          </cell>
          <cell r="Q330">
            <v>3627757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94749</v>
          </cell>
          <cell r="D356">
            <v>58837</v>
          </cell>
          <cell r="E356">
            <v>343</v>
          </cell>
          <cell r="F356">
            <v>0</v>
          </cell>
          <cell r="G356">
            <v>0</v>
          </cell>
          <cell r="H356">
            <v>0</v>
          </cell>
          <cell r="I356">
            <v>18891</v>
          </cell>
          <cell r="J356">
            <v>0</v>
          </cell>
          <cell r="K356">
            <v>45298</v>
          </cell>
          <cell r="L356">
            <v>64189</v>
          </cell>
          <cell r="M356">
            <v>-72849</v>
          </cell>
          <cell r="N356">
            <v>145269</v>
          </cell>
        </row>
        <row r="378">
          <cell r="C378">
            <v>20442</v>
          </cell>
          <cell r="D378">
            <v>95900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119</v>
          </cell>
          <cell r="L378">
            <v>0</v>
          </cell>
          <cell r="M378">
            <v>23843</v>
          </cell>
          <cell r="N378">
            <v>4965</v>
          </cell>
        </row>
        <row r="415">
          <cell r="C415">
            <v>6703016</v>
          </cell>
          <cell r="D415">
            <v>-1880542</v>
          </cell>
          <cell r="E415">
            <v>-308923</v>
          </cell>
          <cell r="F415">
            <v>-2189465</v>
          </cell>
          <cell r="G415">
            <v>171856</v>
          </cell>
          <cell r="H415">
            <v>196291</v>
          </cell>
          <cell r="I415">
            <v>3323680</v>
          </cell>
          <cell r="J415">
            <v>3691827</v>
          </cell>
          <cell r="K415">
            <v>1502362</v>
          </cell>
          <cell r="L415">
            <v>8205378</v>
          </cell>
        </row>
        <row r="445">
          <cell r="C445">
            <v>1719970</v>
          </cell>
          <cell r="D445">
            <v>11329</v>
          </cell>
          <cell r="E445">
            <v>3504374</v>
          </cell>
          <cell r="F445">
            <v>10761</v>
          </cell>
          <cell r="G445">
            <v>35474</v>
          </cell>
          <cell r="H445">
            <v>20442</v>
          </cell>
          <cell r="I445">
            <v>3582380</v>
          </cell>
          <cell r="J445">
            <v>5302350</v>
          </cell>
          <cell r="K445">
            <v>1824027</v>
          </cell>
          <cell r="L445">
            <v>15910</v>
          </cell>
          <cell r="M445">
            <v>95900</v>
          </cell>
          <cell r="N445">
            <v>1935837</v>
          </cell>
          <cell r="O445">
            <v>7238187</v>
          </cell>
          <cell r="P445">
            <v>1527607</v>
          </cell>
          <cell r="Q445">
            <v>-560416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09"/>
      <sheetName val="BULLETIN ANNUEL"/>
    </sheetNames>
    <sheetDataSet>
      <sheetData sheetId="0">
        <row r="29">
          <cell r="B29">
            <v>2009</v>
          </cell>
          <cell r="C29">
            <v>6526706</v>
          </cell>
          <cell r="D29">
            <v>443542</v>
          </cell>
          <cell r="E29">
            <v>76170</v>
          </cell>
          <cell r="F29">
            <v>519712</v>
          </cell>
          <cell r="G29">
            <v>5000</v>
          </cell>
          <cell r="H29">
            <v>0</v>
          </cell>
          <cell r="I29">
            <v>0</v>
          </cell>
          <cell r="J29">
            <v>684</v>
          </cell>
          <cell r="K29">
            <v>5684</v>
          </cell>
          <cell r="L29">
            <v>0</v>
          </cell>
          <cell r="M29">
            <v>312278</v>
          </cell>
          <cell r="N29">
            <v>7364380</v>
          </cell>
        </row>
        <row r="56">
          <cell r="B56">
            <v>2009</v>
          </cell>
          <cell r="C56">
            <v>1525411</v>
          </cell>
          <cell r="D56">
            <v>1844506</v>
          </cell>
          <cell r="E56">
            <v>9897</v>
          </cell>
          <cell r="F56">
            <v>54499</v>
          </cell>
          <cell r="G56">
            <v>335</v>
          </cell>
          <cell r="H56">
            <v>3344</v>
          </cell>
          <cell r="I56">
            <v>19091</v>
          </cell>
          <cell r="J56">
            <v>3457083</v>
          </cell>
          <cell r="K56">
            <v>2853255</v>
          </cell>
          <cell r="L56">
            <v>582215</v>
          </cell>
          <cell r="M56">
            <v>407043</v>
          </cell>
          <cell r="N56">
            <v>64784</v>
          </cell>
        </row>
        <row r="83">
          <cell r="B83">
            <v>2009</v>
          </cell>
          <cell r="C83">
            <v>1844506</v>
          </cell>
          <cell r="D83">
            <v>956661</v>
          </cell>
          <cell r="E83">
            <v>226986</v>
          </cell>
          <cell r="F83">
            <v>42394</v>
          </cell>
          <cell r="G83">
            <v>269380</v>
          </cell>
          <cell r="H83">
            <v>0</v>
          </cell>
          <cell r="I83">
            <v>68081</v>
          </cell>
          <cell r="J83">
            <v>194665</v>
          </cell>
          <cell r="K83">
            <v>2663168</v>
          </cell>
          <cell r="L83">
            <v>2925914</v>
          </cell>
          <cell r="M83">
            <v>296973</v>
          </cell>
          <cell r="N83">
            <v>6293434</v>
          </cell>
        </row>
        <row r="109">
          <cell r="C109">
            <v>2688283</v>
          </cell>
          <cell r="D109">
            <v>1555889</v>
          </cell>
          <cell r="E109">
            <v>367435</v>
          </cell>
          <cell r="F109">
            <v>297824</v>
          </cell>
          <cell r="G109">
            <v>665259</v>
          </cell>
          <cell r="H109">
            <v>262090</v>
          </cell>
          <cell r="I109">
            <v>12838</v>
          </cell>
          <cell r="J109">
            <v>274928</v>
          </cell>
          <cell r="K109">
            <v>5000</v>
          </cell>
          <cell r="L109">
            <v>809296</v>
          </cell>
          <cell r="M109">
            <v>294779</v>
          </cell>
        </row>
        <row r="138">
          <cell r="C138">
            <v>10875</v>
          </cell>
          <cell r="D138">
            <v>22131</v>
          </cell>
          <cell r="E138">
            <v>187</v>
          </cell>
          <cell r="F138">
            <v>9740</v>
          </cell>
          <cell r="G138">
            <v>9781</v>
          </cell>
          <cell r="H138">
            <v>19521</v>
          </cell>
          <cell r="I138">
            <v>58</v>
          </cell>
          <cell r="J138">
            <v>21288</v>
          </cell>
          <cell r="K138">
            <v>86254</v>
          </cell>
          <cell r="L138">
            <v>107600</v>
          </cell>
          <cell r="M138">
            <v>-8458</v>
          </cell>
          <cell r="N138">
            <v>151856</v>
          </cell>
        </row>
        <row r="163">
          <cell r="C163">
            <v>8380</v>
          </cell>
          <cell r="D163">
            <v>6857</v>
          </cell>
          <cell r="E163">
            <v>1900</v>
          </cell>
          <cell r="F163">
            <v>1480</v>
          </cell>
          <cell r="G163">
            <v>3380</v>
          </cell>
          <cell r="H163">
            <v>363</v>
          </cell>
          <cell r="I163">
            <v>6173</v>
          </cell>
          <cell r="J163">
            <v>6536</v>
          </cell>
          <cell r="K163">
            <v>0</v>
          </cell>
          <cell r="L163">
            <v>0</v>
          </cell>
          <cell r="M163">
            <v>130782</v>
          </cell>
          <cell r="N163">
            <v>-4079</v>
          </cell>
        </row>
        <row r="224">
          <cell r="C224">
            <v>1524433</v>
          </cell>
          <cell r="D224">
            <v>77269</v>
          </cell>
          <cell r="E224">
            <v>2655704</v>
          </cell>
          <cell r="F224">
            <v>10448</v>
          </cell>
          <cell r="G224">
            <v>8380</v>
          </cell>
          <cell r="H224">
            <v>2751801</v>
          </cell>
          <cell r="I224">
            <v>4276234</v>
          </cell>
          <cell r="J224">
            <v>1555889</v>
          </cell>
          <cell r="K224">
            <v>6857</v>
          </cell>
          <cell r="L224">
            <v>1562746</v>
          </cell>
          <cell r="M224">
            <v>5838980</v>
          </cell>
          <cell r="N224">
            <v>1347121</v>
          </cell>
          <cell r="O224">
            <v>0</v>
          </cell>
          <cell r="P224">
            <v>-245309</v>
          </cell>
        </row>
        <row r="249">
          <cell r="C249">
            <v>0</v>
          </cell>
          <cell r="D249">
            <v>338120</v>
          </cell>
          <cell r="E249">
            <v>1758</v>
          </cell>
          <cell r="F249">
            <v>5483168</v>
          </cell>
          <cell r="G249">
            <v>703660</v>
          </cell>
          <cell r="I249">
            <v>6526706</v>
          </cell>
          <cell r="J249">
            <v>956848</v>
          </cell>
          <cell r="K249">
            <v>148386</v>
          </cell>
          <cell r="M249">
            <v>0</v>
          </cell>
          <cell r="N249">
            <v>433829</v>
          </cell>
          <cell r="O249">
            <v>582215</v>
          </cell>
          <cell r="P249">
            <v>4944</v>
          </cell>
          <cell r="Q249">
            <v>276520</v>
          </cell>
          <cell r="R249">
            <v>281464</v>
          </cell>
          <cell r="S249">
            <v>6619875</v>
          </cell>
        </row>
        <row r="276">
          <cell r="C276">
            <v>295156</v>
          </cell>
          <cell r="D276">
            <v>0</v>
          </cell>
          <cell r="E276">
            <v>76170</v>
          </cell>
          <cell r="F276">
            <v>371326</v>
          </cell>
          <cell r="G276">
            <v>142712</v>
          </cell>
          <cell r="H276">
            <v>2710543</v>
          </cell>
          <cell r="I276">
            <v>2853255</v>
          </cell>
          <cell r="J276">
            <v>-2481929</v>
          </cell>
          <cell r="K276">
            <v>148386</v>
          </cell>
          <cell r="N276">
            <v>125712</v>
          </cell>
          <cell r="O276">
            <v>4944</v>
          </cell>
          <cell r="P276">
            <v>158245</v>
          </cell>
          <cell r="Q276">
            <v>288901</v>
          </cell>
          <cell r="R276">
            <v>668639</v>
          </cell>
          <cell r="S276">
            <v>-379738</v>
          </cell>
          <cell r="T276">
            <v>-2713281</v>
          </cell>
        </row>
        <row r="304">
          <cell r="H304">
            <v>2703870</v>
          </cell>
          <cell r="I304">
            <v>2846582</v>
          </cell>
          <cell r="J304">
            <v>-2475256</v>
          </cell>
          <cell r="K304">
            <v>148386</v>
          </cell>
          <cell r="N304">
            <v>236726</v>
          </cell>
          <cell r="O304">
            <v>369335</v>
          </cell>
          <cell r="P304">
            <v>-132609</v>
          </cell>
          <cell r="Q304">
            <v>-2459479</v>
          </cell>
        </row>
        <row r="330">
          <cell r="C330">
            <v>52455</v>
          </cell>
          <cell r="D330">
            <v>1770584</v>
          </cell>
          <cell r="E330">
            <v>1823039</v>
          </cell>
          <cell r="F330">
            <v>0</v>
          </cell>
          <cell r="G330">
            <v>1102747</v>
          </cell>
          <cell r="H330">
            <v>1102747</v>
          </cell>
          <cell r="I330">
            <v>108412</v>
          </cell>
          <cell r="J330">
            <v>3034198</v>
          </cell>
          <cell r="K330">
            <v>4</v>
          </cell>
          <cell r="L330">
            <v>139</v>
          </cell>
          <cell r="M330">
            <v>68680</v>
          </cell>
          <cell r="N330">
            <v>68823</v>
          </cell>
          <cell r="O330">
            <v>215953</v>
          </cell>
          <cell r="P330">
            <v>2749422</v>
          </cell>
          <cell r="Q330">
            <v>3034198</v>
          </cell>
          <cell r="R330">
            <v>5000</v>
          </cell>
          <cell r="S330">
            <v>0</v>
          </cell>
          <cell r="T330">
            <v>0</v>
          </cell>
          <cell r="U330">
            <v>0</v>
          </cell>
          <cell r="V330">
            <v>5000</v>
          </cell>
        </row>
        <row r="356">
          <cell r="C356">
            <v>59441</v>
          </cell>
          <cell r="D356">
            <v>39038</v>
          </cell>
          <cell r="E356">
            <v>472</v>
          </cell>
          <cell r="F356">
            <v>0</v>
          </cell>
          <cell r="G356">
            <v>0</v>
          </cell>
          <cell r="H356">
            <v>0</v>
          </cell>
          <cell r="I356">
            <v>16747</v>
          </cell>
          <cell r="J356">
            <v>0</v>
          </cell>
          <cell r="K356">
            <v>31173</v>
          </cell>
          <cell r="L356">
            <v>47920</v>
          </cell>
          <cell r="M356">
            <v>-21760</v>
          </cell>
          <cell r="N356">
            <v>125111</v>
          </cell>
        </row>
        <row r="378">
          <cell r="C378">
            <v>17366</v>
          </cell>
          <cell r="D378">
            <v>93458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84</v>
          </cell>
          <cell r="L378">
            <v>55</v>
          </cell>
          <cell r="M378">
            <v>11223</v>
          </cell>
          <cell r="N378">
            <v>2925</v>
          </cell>
        </row>
        <row r="415">
          <cell r="C415">
            <v>6620347</v>
          </cell>
          <cell r="D415">
            <v>-2459479</v>
          </cell>
          <cell r="E415">
            <v>-253802</v>
          </cell>
          <cell r="F415">
            <v>-2713281</v>
          </cell>
          <cell r="G415">
            <v>85431</v>
          </cell>
          <cell r="H415">
            <v>215953</v>
          </cell>
          <cell r="I415">
            <v>2780595</v>
          </cell>
          <cell r="J415">
            <v>3081979</v>
          </cell>
          <cell r="K415">
            <v>368698</v>
          </cell>
          <cell r="L415">
            <v>6989045</v>
          </cell>
        </row>
        <row r="445">
          <cell r="C445">
            <v>1519491</v>
          </cell>
          <cell r="D445">
            <v>22770</v>
          </cell>
          <cell r="E445">
            <v>2627315</v>
          </cell>
          <cell r="F445">
            <v>10448</v>
          </cell>
          <cell r="G445">
            <v>8330</v>
          </cell>
          <cell r="H445">
            <v>17366</v>
          </cell>
          <cell r="I445">
            <v>2686229</v>
          </cell>
          <cell r="J445">
            <v>4205720</v>
          </cell>
          <cell r="K445">
            <v>1545341</v>
          </cell>
          <cell r="L445">
            <v>6806</v>
          </cell>
          <cell r="M445">
            <v>93458</v>
          </cell>
          <cell r="N445">
            <v>1645605</v>
          </cell>
          <cell r="O445">
            <v>5851325</v>
          </cell>
          <cell r="P445">
            <v>1358344</v>
          </cell>
          <cell r="Q445">
            <v>-220624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1"/>
      <sheetName val="BULLETIN ANNUEL"/>
    </sheetNames>
    <sheetDataSet>
      <sheetData sheetId="0">
        <row r="29">
          <cell r="B29">
            <v>2011</v>
          </cell>
          <cell r="C29">
            <v>8112487</v>
          </cell>
          <cell r="D29">
            <v>627926</v>
          </cell>
          <cell r="E29">
            <v>79306</v>
          </cell>
          <cell r="F29">
            <v>707232</v>
          </cell>
          <cell r="G29">
            <v>2450</v>
          </cell>
          <cell r="H29">
            <v>0</v>
          </cell>
          <cell r="I29">
            <v>0</v>
          </cell>
          <cell r="J29">
            <v>497</v>
          </cell>
          <cell r="K29">
            <v>2947</v>
          </cell>
          <cell r="L29">
            <v>0</v>
          </cell>
          <cell r="M29">
            <v>445904</v>
          </cell>
          <cell r="N29">
            <v>9268570</v>
          </cell>
        </row>
        <row r="56">
          <cell r="B56">
            <v>2011</v>
          </cell>
          <cell r="C56">
            <v>1990047</v>
          </cell>
          <cell r="D56">
            <v>2575651</v>
          </cell>
          <cell r="E56">
            <v>9174</v>
          </cell>
          <cell r="F56">
            <v>48528</v>
          </cell>
          <cell r="G56">
            <v>335</v>
          </cell>
          <cell r="H56">
            <v>781</v>
          </cell>
          <cell r="I56">
            <v>4746</v>
          </cell>
          <cell r="J56">
            <v>4629262</v>
          </cell>
          <cell r="K56">
            <v>3473373</v>
          </cell>
          <cell r="L56">
            <v>641500</v>
          </cell>
          <cell r="M56">
            <v>403580</v>
          </cell>
          <cell r="N56">
            <v>120855</v>
          </cell>
        </row>
        <row r="83">
          <cell r="B83">
            <v>2011</v>
          </cell>
          <cell r="C83">
            <v>2575651</v>
          </cell>
          <cell r="D83">
            <v>905978</v>
          </cell>
          <cell r="E83">
            <v>522470</v>
          </cell>
          <cell r="F83">
            <v>35388</v>
          </cell>
          <cell r="G83">
            <v>557858</v>
          </cell>
          <cell r="H83">
            <v>1</v>
          </cell>
          <cell r="I83">
            <v>132178</v>
          </cell>
          <cell r="J83">
            <v>193239</v>
          </cell>
          <cell r="K83">
            <v>4074063</v>
          </cell>
          <cell r="L83">
            <v>4399481</v>
          </cell>
          <cell r="M83">
            <v>789637</v>
          </cell>
          <cell r="N83">
            <v>9228605</v>
          </cell>
        </row>
        <row r="109">
          <cell r="C109">
            <v>4484226</v>
          </cell>
          <cell r="D109">
            <v>2052873</v>
          </cell>
          <cell r="E109">
            <v>494694</v>
          </cell>
          <cell r="F109">
            <v>324292</v>
          </cell>
          <cell r="G109">
            <v>818986</v>
          </cell>
          <cell r="H109">
            <v>368794</v>
          </cell>
          <cell r="I109">
            <v>39873</v>
          </cell>
          <cell r="J109">
            <v>408667</v>
          </cell>
          <cell r="K109">
            <v>2450</v>
          </cell>
          <cell r="L109">
            <v>1007470</v>
          </cell>
          <cell r="M109">
            <v>453933</v>
          </cell>
        </row>
        <row r="138">
          <cell r="C138">
            <v>11338</v>
          </cell>
          <cell r="D138">
            <v>28807</v>
          </cell>
          <cell r="E138">
            <v>10318</v>
          </cell>
          <cell r="F138">
            <v>1</v>
          </cell>
          <cell r="G138">
            <v>9009</v>
          </cell>
          <cell r="H138">
            <v>9010</v>
          </cell>
          <cell r="I138">
            <v>46724</v>
          </cell>
          <cell r="J138">
            <v>3212</v>
          </cell>
          <cell r="K138">
            <v>152447</v>
          </cell>
          <cell r="L138">
            <v>202383</v>
          </cell>
          <cell r="M138">
            <v>88056</v>
          </cell>
          <cell r="N138">
            <v>349912</v>
          </cell>
        </row>
        <row r="163">
          <cell r="C163">
            <v>41054</v>
          </cell>
          <cell r="D163">
            <v>41834</v>
          </cell>
          <cell r="E163">
            <v>6279</v>
          </cell>
          <cell r="F163">
            <v>1900</v>
          </cell>
          <cell r="G163">
            <v>8179</v>
          </cell>
          <cell r="H163">
            <v>2937</v>
          </cell>
          <cell r="I163">
            <v>4753</v>
          </cell>
          <cell r="J163">
            <v>7690</v>
          </cell>
          <cell r="K163">
            <v>0</v>
          </cell>
          <cell r="L163">
            <v>1</v>
          </cell>
          <cell r="M163">
            <v>211327</v>
          </cell>
          <cell r="N163">
            <v>39827</v>
          </cell>
        </row>
        <row r="224">
          <cell r="C224">
            <v>1987883</v>
          </cell>
          <cell r="D224">
            <v>54390</v>
          </cell>
          <cell r="E224">
            <v>4444181</v>
          </cell>
          <cell r="F224">
            <v>11238</v>
          </cell>
          <cell r="G224">
            <v>41054</v>
          </cell>
          <cell r="H224">
            <v>4550863</v>
          </cell>
          <cell r="I224">
            <v>6538746</v>
          </cell>
          <cell r="J224">
            <v>2052873</v>
          </cell>
          <cell r="K224">
            <v>41834</v>
          </cell>
          <cell r="L224">
            <v>2094707</v>
          </cell>
          <cell r="M224">
            <v>8633453</v>
          </cell>
          <cell r="N224">
            <v>1622377</v>
          </cell>
          <cell r="O224">
            <v>0</v>
          </cell>
          <cell r="P224">
            <v>-708982</v>
          </cell>
        </row>
        <row r="249">
          <cell r="C249">
            <v>138239</v>
          </cell>
          <cell r="D249">
            <v>352071</v>
          </cell>
          <cell r="E249">
            <v>7883</v>
          </cell>
          <cell r="F249">
            <v>6108160</v>
          </cell>
          <cell r="G249">
            <v>1506134</v>
          </cell>
          <cell r="I249">
            <v>8112487</v>
          </cell>
          <cell r="J249">
            <v>916296</v>
          </cell>
          <cell r="K249">
            <v>152732</v>
          </cell>
          <cell r="M249">
            <v>0</v>
          </cell>
          <cell r="N249">
            <v>488768</v>
          </cell>
          <cell r="O249">
            <v>641500</v>
          </cell>
          <cell r="P249">
            <v>4944</v>
          </cell>
          <cell r="Q249">
            <v>411413</v>
          </cell>
          <cell r="R249">
            <v>416357</v>
          </cell>
          <cell r="S249">
            <v>7970926</v>
          </cell>
        </row>
        <row r="276">
          <cell r="C276">
            <v>475194</v>
          </cell>
          <cell r="D276">
            <v>0</v>
          </cell>
          <cell r="E276">
            <v>79306</v>
          </cell>
          <cell r="F276">
            <v>554500</v>
          </cell>
          <cell r="G276">
            <v>136418</v>
          </cell>
          <cell r="H276">
            <v>3336955</v>
          </cell>
          <cell r="I276">
            <v>3473373</v>
          </cell>
          <cell r="J276">
            <v>-2918873</v>
          </cell>
          <cell r="K276">
            <v>152732</v>
          </cell>
          <cell r="N276">
            <v>197692</v>
          </cell>
          <cell r="O276">
            <v>4944</v>
          </cell>
          <cell r="P276">
            <v>364232</v>
          </cell>
          <cell r="Q276">
            <v>566868</v>
          </cell>
          <cell r="R276">
            <v>827165</v>
          </cell>
          <cell r="S276">
            <v>-260297</v>
          </cell>
          <cell r="T276">
            <v>-3026438</v>
          </cell>
        </row>
        <row r="304">
          <cell r="H304">
            <v>3306702</v>
          </cell>
          <cell r="I304">
            <v>3443120</v>
          </cell>
          <cell r="J304">
            <v>-2888620</v>
          </cell>
          <cell r="K304">
            <v>152732</v>
          </cell>
          <cell r="N304">
            <v>522471</v>
          </cell>
          <cell r="O304">
            <v>500973</v>
          </cell>
          <cell r="P304">
            <v>21498</v>
          </cell>
          <cell r="Q304">
            <v>-2714390</v>
          </cell>
        </row>
        <row r="330">
          <cell r="C330">
            <v>41150</v>
          </cell>
          <cell r="D330">
            <v>2774989</v>
          </cell>
          <cell r="E330">
            <v>2816139</v>
          </cell>
          <cell r="F330">
            <v>0</v>
          </cell>
          <cell r="G330">
            <v>1674999</v>
          </cell>
          <cell r="H330">
            <v>1674999</v>
          </cell>
          <cell r="I330">
            <v>111222</v>
          </cell>
          <cell r="J330">
            <v>4602360</v>
          </cell>
          <cell r="K330">
            <v>5</v>
          </cell>
          <cell r="L330">
            <v>1626</v>
          </cell>
          <cell r="M330">
            <v>177768</v>
          </cell>
          <cell r="N330">
            <v>179399</v>
          </cell>
          <cell r="O330">
            <v>196451</v>
          </cell>
          <cell r="P330">
            <v>4226510</v>
          </cell>
          <cell r="Q330">
            <v>4602360</v>
          </cell>
          <cell r="R330">
            <v>2450</v>
          </cell>
          <cell r="S330">
            <v>0</v>
          </cell>
          <cell r="T330">
            <v>0</v>
          </cell>
          <cell r="U330">
            <v>0</v>
          </cell>
          <cell r="V330">
            <v>2450</v>
          </cell>
        </row>
        <row r="356">
          <cell r="C356">
            <v>54613</v>
          </cell>
          <cell r="D356">
            <v>56951</v>
          </cell>
          <cell r="E356">
            <v>280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55971</v>
          </cell>
          <cell r="L356">
            <v>55971</v>
          </cell>
          <cell r="M356">
            <v>6716</v>
          </cell>
          <cell r="N356">
            <v>174531</v>
          </cell>
        </row>
        <row r="378">
          <cell r="C378">
            <v>25393</v>
          </cell>
          <cell r="D378">
            <v>112467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1571</v>
          </cell>
          <cell r="L378">
            <v>55</v>
          </cell>
          <cell r="M378">
            <v>32056</v>
          </cell>
          <cell r="N378">
            <v>2989</v>
          </cell>
        </row>
        <row r="415">
          <cell r="C415">
            <v>7971206</v>
          </cell>
          <cell r="D415">
            <v>-2714390</v>
          </cell>
          <cell r="E415">
            <v>-312048</v>
          </cell>
          <cell r="F415">
            <v>-3026438</v>
          </cell>
          <cell r="G415">
            <v>177773</v>
          </cell>
          <cell r="H415">
            <v>196451</v>
          </cell>
          <cell r="I415">
            <v>4282481</v>
          </cell>
          <cell r="J415">
            <v>4656705</v>
          </cell>
          <cell r="K415">
            <v>1630267</v>
          </cell>
          <cell r="L415">
            <v>9601473</v>
          </cell>
        </row>
        <row r="445">
          <cell r="C445">
            <v>1981798</v>
          </cell>
          <cell r="D445">
            <v>5862</v>
          </cell>
          <cell r="E445">
            <v>4397142</v>
          </cell>
          <cell r="F445">
            <v>11238</v>
          </cell>
          <cell r="G445">
            <v>41008</v>
          </cell>
          <cell r="H445">
            <v>25393</v>
          </cell>
          <cell r="I445">
            <v>4480643</v>
          </cell>
          <cell r="J445">
            <v>6462441</v>
          </cell>
          <cell r="K445">
            <v>2043007</v>
          </cell>
          <cell r="L445">
            <v>41834</v>
          </cell>
          <cell r="M445">
            <v>112467</v>
          </cell>
          <cell r="N445">
            <v>2197308</v>
          </cell>
          <cell r="O445">
            <v>8659749</v>
          </cell>
          <cell r="P445">
            <v>1654433</v>
          </cell>
          <cell r="Q445">
            <v>-712709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2"/>
      <sheetName val="BULLETIN ANNUEL"/>
    </sheetNames>
    <sheetDataSet>
      <sheetData sheetId="0">
        <row r="29">
          <cell r="B29">
            <v>2012</v>
          </cell>
          <cell r="C29">
            <v>8870593</v>
          </cell>
          <cell r="D29">
            <v>631203</v>
          </cell>
          <cell r="E29">
            <v>80583</v>
          </cell>
          <cell r="F29">
            <v>711786</v>
          </cell>
          <cell r="G29">
            <v>4900</v>
          </cell>
          <cell r="H29">
            <v>0</v>
          </cell>
          <cell r="I29">
            <v>0</v>
          </cell>
          <cell r="J29">
            <v>380</v>
          </cell>
          <cell r="K29">
            <v>5280</v>
          </cell>
          <cell r="L29">
            <v>0</v>
          </cell>
          <cell r="M29">
            <v>468873</v>
          </cell>
          <cell r="N29">
            <v>10056532</v>
          </cell>
        </row>
        <row r="56">
          <cell r="B56">
            <v>2012</v>
          </cell>
          <cell r="C56">
            <v>2151281</v>
          </cell>
          <cell r="D56">
            <v>3583966</v>
          </cell>
          <cell r="E56">
            <v>9768</v>
          </cell>
          <cell r="F56">
            <v>62444</v>
          </cell>
          <cell r="G56">
            <v>335</v>
          </cell>
          <cell r="H56">
            <v>5589</v>
          </cell>
          <cell r="I56">
            <v>3625</v>
          </cell>
          <cell r="J56">
            <v>5817008</v>
          </cell>
          <cell r="K56">
            <v>3083077</v>
          </cell>
          <cell r="L56">
            <v>642874</v>
          </cell>
          <cell r="M56">
            <v>440131</v>
          </cell>
          <cell r="N56">
            <v>73442</v>
          </cell>
        </row>
        <row r="83">
          <cell r="B83">
            <v>2012</v>
          </cell>
          <cell r="C83">
            <v>3583966</v>
          </cell>
          <cell r="D83">
            <v>981478</v>
          </cell>
          <cell r="E83">
            <v>580453</v>
          </cell>
          <cell r="F83">
            <v>75359</v>
          </cell>
          <cell r="G83">
            <v>655812</v>
          </cell>
          <cell r="H83">
            <v>5884</v>
          </cell>
          <cell r="I83">
            <v>113278</v>
          </cell>
          <cell r="J83">
            <v>190686</v>
          </cell>
          <cell r="K83">
            <v>4555090</v>
          </cell>
          <cell r="L83">
            <v>4864938</v>
          </cell>
          <cell r="M83">
            <v>656585</v>
          </cell>
          <cell r="N83">
            <v>10742779</v>
          </cell>
        </row>
        <row r="109">
          <cell r="C109">
            <v>5315418</v>
          </cell>
          <cell r="D109">
            <v>2431820</v>
          </cell>
          <cell r="E109">
            <v>598423</v>
          </cell>
          <cell r="F109">
            <v>277829</v>
          </cell>
          <cell r="G109">
            <v>876252</v>
          </cell>
          <cell r="H109">
            <v>379664</v>
          </cell>
          <cell r="I109">
            <v>75221</v>
          </cell>
          <cell r="J109">
            <v>454885</v>
          </cell>
          <cell r="K109">
            <v>4900</v>
          </cell>
          <cell r="L109">
            <v>1125866</v>
          </cell>
          <cell r="M109">
            <v>533638</v>
          </cell>
        </row>
        <row r="138">
          <cell r="C138">
            <v>11010</v>
          </cell>
          <cell r="D138">
            <v>15708</v>
          </cell>
          <cell r="E138">
            <v>358</v>
          </cell>
          <cell r="F138">
            <v>2</v>
          </cell>
          <cell r="G138">
            <v>105682</v>
          </cell>
          <cell r="H138">
            <v>105684</v>
          </cell>
          <cell r="I138">
            <v>0</v>
          </cell>
          <cell r="J138">
            <v>1825</v>
          </cell>
          <cell r="K138">
            <v>252481</v>
          </cell>
          <cell r="L138">
            <v>254306</v>
          </cell>
          <cell r="M138">
            <v>29757</v>
          </cell>
          <cell r="N138">
            <v>416823</v>
          </cell>
        </row>
        <row r="163">
          <cell r="C163">
            <v>56025</v>
          </cell>
          <cell r="D163">
            <v>73290</v>
          </cell>
          <cell r="E163">
            <v>2272</v>
          </cell>
          <cell r="F163">
            <v>6509</v>
          </cell>
          <cell r="G163">
            <v>8781</v>
          </cell>
          <cell r="H163">
            <v>1060</v>
          </cell>
          <cell r="I163">
            <v>4227</v>
          </cell>
          <cell r="J163">
            <v>5287</v>
          </cell>
          <cell r="K163">
            <v>0</v>
          </cell>
          <cell r="L163">
            <v>5884</v>
          </cell>
          <cell r="M163">
            <v>268369</v>
          </cell>
          <cell r="N163">
            <v>-813</v>
          </cell>
        </row>
        <row r="224">
          <cell r="C224">
            <v>2150039</v>
          </cell>
          <cell r="D224">
            <v>71993</v>
          </cell>
          <cell r="E224">
            <v>5294873</v>
          </cell>
          <cell r="F224">
            <v>4837</v>
          </cell>
          <cell r="G224">
            <v>56025</v>
          </cell>
          <cell r="H224">
            <v>5427728</v>
          </cell>
          <cell r="I224">
            <v>7577767</v>
          </cell>
          <cell r="J224">
            <v>2431820</v>
          </cell>
          <cell r="K224">
            <v>73290</v>
          </cell>
          <cell r="L224">
            <v>2505110</v>
          </cell>
          <cell r="M224">
            <v>10082877</v>
          </cell>
          <cell r="N224">
            <v>1834366</v>
          </cell>
          <cell r="O224">
            <v>0</v>
          </cell>
          <cell r="P224">
            <v>-548948</v>
          </cell>
        </row>
        <row r="249">
          <cell r="C249">
            <v>149332</v>
          </cell>
          <cell r="D249">
            <v>186685</v>
          </cell>
          <cell r="E249">
            <v>7834</v>
          </cell>
          <cell r="F249">
            <v>6813151</v>
          </cell>
          <cell r="G249">
            <v>1713591</v>
          </cell>
          <cell r="I249">
            <v>8870593</v>
          </cell>
          <cell r="J249">
            <v>981836</v>
          </cell>
          <cell r="K249">
            <v>150867</v>
          </cell>
          <cell r="M249">
            <v>0</v>
          </cell>
          <cell r="N249">
            <v>492007</v>
          </cell>
          <cell r="O249">
            <v>642874</v>
          </cell>
          <cell r="P249">
            <v>4944</v>
          </cell>
          <cell r="Q249">
            <v>455228</v>
          </cell>
          <cell r="R249">
            <v>460172</v>
          </cell>
          <cell r="S249">
            <v>8749383</v>
          </cell>
        </row>
        <row r="276">
          <cell r="C276">
            <v>480336</v>
          </cell>
          <cell r="D276">
            <v>0</v>
          </cell>
          <cell r="E276">
            <v>80583</v>
          </cell>
          <cell r="F276">
            <v>560919</v>
          </cell>
          <cell r="G276">
            <v>120678</v>
          </cell>
          <cell r="H276">
            <v>2962399</v>
          </cell>
          <cell r="I276">
            <v>3083077</v>
          </cell>
          <cell r="J276">
            <v>-2522158</v>
          </cell>
          <cell r="K276">
            <v>150867</v>
          </cell>
          <cell r="N276">
            <v>207850</v>
          </cell>
          <cell r="O276">
            <v>4944</v>
          </cell>
          <cell r="P276">
            <v>548702</v>
          </cell>
          <cell r="Q276">
            <v>761496</v>
          </cell>
          <cell r="R276">
            <v>885033</v>
          </cell>
          <cell r="S276">
            <v>-123537</v>
          </cell>
          <cell r="T276">
            <v>-2494828</v>
          </cell>
        </row>
        <row r="304">
          <cell r="H304">
            <v>2915322</v>
          </cell>
          <cell r="I304">
            <v>3036000</v>
          </cell>
          <cell r="J304">
            <v>-2475081</v>
          </cell>
          <cell r="K304">
            <v>150867</v>
          </cell>
          <cell r="N304">
            <v>580455</v>
          </cell>
          <cell r="O304">
            <v>600695</v>
          </cell>
          <cell r="P304">
            <v>-20240</v>
          </cell>
          <cell r="Q304">
            <v>-2344454</v>
          </cell>
        </row>
        <row r="330">
          <cell r="C330">
            <v>42040</v>
          </cell>
          <cell r="D330">
            <v>3056138</v>
          </cell>
          <cell r="E330">
            <v>3098178</v>
          </cell>
          <cell r="F330">
            <v>0</v>
          </cell>
          <cell r="G330">
            <v>1874820</v>
          </cell>
          <cell r="H330">
            <v>1874820</v>
          </cell>
          <cell r="I330">
            <v>140742</v>
          </cell>
          <cell r="J330">
            <v>5113740</v>
          </cell>
          <cell r="K330">
            <v>60</v>
          </cell>
          <cell r="L330">
            <v>1814</v>
          </cell>
          <cell r="M330">
            <v>111784</v>
          </cell>
          <cell r="N330">
            <v>113658</v>
          </cell>
          <cell r="O330">
            <v>192511</v>
          </cell>
          <cell r="P330">
            <v>4807571</v>
          </cell>
          <cell r="Q330">
            <v>5113740</v>
          </cell>
          <cell r="R330">
            <v>4900</v>
          </cell>
          <cell r="S330">
            <v>0</v>
          </cell>
          <cell r="T330">
            <v>0</v>
          </cell>
          <cell r="U330">
            <v>0</v>
          </cell>
          <cell r="V330">
            <v>4900</v>
          </cell>
        </row>
        <row r="356">
          <cell r="C356">
            <v>70039</v>
          </cell>
          <cell r="D356">
            <v>92484</v>
          </cell>
          <cell r="E356">
            <v>359</v>
          </cell>
          <cell r="F356">
            <v>0</v>
          </cell>
          <cell r="G356">
            <v>0</v>
          </cell>
          <cell r="H356">
            <v>0</v>
          </cell>
          <cell r="I356">
            <v>31895</v>
          </cell>
          <cell r="J356">
            <v>0</v>
          </cell>
          <cell r="K356">
            <v>62169</v>
          </cell>
          <cell r="L356">
            <v>94064</v>
          </cell>
          <cell r="M356">
            <v>-51314</v>
          </cell>
          <cell r="N356">
            <v>205632</v>
          </cell>
        </row>
        <row r="378">
          <cell r="C378">
            <v>33647</v>
          </cell>
          <cell r="D378">
            <v>126892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1814</v>
          </cell>
          <cell r="L378">
            <v>0</v>
          </cell>
          <cell r="M378">
            <v>36254</v>
          </cell>
          <cell r="N378">
            <v>7025</v>
          </cell>
        </row>
        <row r="415">
          <cell r="C415">
            <v>8749742</v>
          </cell>
          <cell r="D415">
            <v>-2344454</v>
          </cell>
          <cell r="E415">
            <v>-150374</v>
          </cell>
          <cell r="F415">
            <v>-2494828</v>
          </cell>
          <cell r="G415">
            <v>143739</v>
          </cell>
          <cell r="H415">
            <v>192511</v>
          </cell>
          <cell r="I415">
            <v>4869740</v>
          </cell>
          <cell r="J415">
            <v>5205990</v>
          </cell>
          <cell r="K415">
            <v>2711162</v>
          </cell>
          <cell r="L415">
            <v>11460904</v>
          </cell>
        </row>
        <row r="445">
          <cell r="C445">
            <v>2142444</v>
          </cell>
          <cell r="D445">
            <v>9549</v>
          </cell>
          <cell r="E445">
            <v>5202697</v>
          </cell>
          <cell r="F445">
            <v>4837</v>
          </cell>
          <cell r="G445">
            <v>56025</v>
          </cell>
          <cell r="H445">
            <v>33647</v>
          </cell>
          <cell r="I445">
            <v>5306755</v>
          </cell>
          <cell r="J445">
            <v>7449199</v>
          </cell>
          <cell r="K445">
            <v>2431512</v>
          </cell>
          <cell r="L445">
            <v>73290</v>
          </cell>
          <cell r="M445">
            <v>126892</v>
          </cell>
          <cell r="N445">
            <v>2631694</v>
          </cell>
          <cell r="O445">
            <v>10080893</v>
          </cell>
          <cell r="P445">
            <v>1870620</v>
          </cell>
          <cell r="Q445">
            <v>-490609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3"/>
      <sheetName val="BULLETIN ANNUEL"/>
    </sheetNames>
    <sheetDataSet>
      <sheetData sheetId="0">
        <row r="29">
          <cell r="B29">
            <v>2013</v>
          </cell>
          <cell r="C29">
            <v>8777477</v>
          </cell>
          <cell r="D29">
            <v>615983</v>
          </cell>
          <cell r="E29">
            <v>83216</v>
          </cell>
          <cell r="F29">
            <v>699199</v>
          </cell>
          <cell r="G29">
            <v>7400</v>
          </cell>
          <cell r="H29">
            <v>0</v>
          </cell>
          <cell r="I29">
            <v>0</v>
          </cell>
          <cell r="J29">
            <v>485</v>
          </cell>
          <cell r="K29">
            <v>7885</v>
          </cell>
          <cell r="L29">
            <v>0</v>
          </cell>
          <cell r="M29">
            <v>472360</v>
          </cell>
          <cell r="N29">
            <v>9956921</v>
          </cell>
        </row>
        <row r="56">
          <cell r="B56">
            <v>2013</v>
          </cell>
          <cell r="C56">
            <v>2325095</v>
          </cell>
          <cell r="D56">
            <v>2940097</v>
          </cell>
          <cell r="E56">
            <v>4051</v>
          </cell>
          <cell r="F56">
            <v>50746</v>
          </cell>
          <cell r="G56">
            <v>335</v>
          </cell>
          <cell r="H56">
            <v>777</v>
          </cell>
          <cell r="I56">
            <v>3209</v>
          </cell>
          <cell r="J56">
            <v>5324310</v>
          </cell>
          <cell r="K56">
            <v>3498746</v>
          </cell>
          <cell r="L56">
            <v>654274</v>
          </cell>
          <cell r="M56">
            <v>397868</v>
          </cell>
          <cell r="N56">
            <v>81723</v>
          </cell>
        </row>
        <row r="83">
          <cell r="B83">
            <v>2013</v>
          </cell>
          <cell r="C83">
            <v>2940097</v>
          </cell>
          <cell r="D83">
            <v>1097299</v>
          </cell>
          <cell r="E83">
            <v>645815</v>
          </cell>
          <cell r="F83">
            <v>74357</v>
          </cell>
          <cell r="G83">
            <v>720172</v>
          </cell>
          <cell r="H83">
            <v>8493</v>
          </cell>
          <cell r="I83">
            <v>168548</v>
          </cell>
          <cell r="J83">
            <v>273608</v>
          </cell>
          <cell r="K83">
            <v>5634704</v>
          </cell>
          <cell r="L83">
            <v>6085353</v>
          </cell>
          <cell r="M83">
            <v>804404</v>
          </cell>
          <cell r="N83">
            <v>11647325</v>
          </cell>
        </row>
        <row r="109">
          <cell r="C109">
            <v>0</v>
          </cell>
          <cell r="D109">
            <v>2600548</v>
          </cell>
          <cell r="E109">
            <v>596197</v>
          </cell>
          <cell r="F109">
            <v>481825</v>
          </cell>
          <cell r="G109">
            <v>1078022</v>
          </cell>
          <cell r="H109">
            <v>432438</v>
          </cell>
          <cell r="I109">
            <v>65853</v>
          </cell>
          <cell r="J109">
            <v>498291</v>
          </cell>
          <cell r="K109">
            <v>7400</v>
          </cell>
          <cell r="L109">
            <v>1342509</v>
          </cell>
          <cell r="M109">
            <v>489669</v>
          </cell>
        </row>
        <row r="138">
          <cell r="C138">
            <v>4865</v>
          </cell>
          <cell r="D138">
            <v>18348</v>
          </cell>
          <cell r="E138">
            <v>833</v>
          </cell>
          <cell r="F138">
            <v>65526</v>
          </cell>
          <cell r="G138">
            <v>71522</v>
          </cell>
          <cell r="H138">
            <v>137048</v>
          </cell>
          <cell r="I138">
            <v>0</v>
          </cell>
          <cell r="J138">
            <v>1826</v>
          </cell>
          <cell r="K138">
            <v>242433</v>
          </cell>
          <cell r="L138">
            <v>244259</v>
          </cell>
          <cell r="M138">
            <v>199119</v>
          </cell>
          <cell r="N138">
            <v>604472</v>
          </cell>
        </row>
        <row r="163">
          <cell r="C163">
            <v>119237</v>
          </cell>
          <cell r="D163">
            <v>39473</v>
          </cell>
          <cell r="E163">
            <v>11390</v>
          </cell>
          <cell r="F163">
            <v>12676</v>
          </cell>
          <cell r="G163">
            <v>24066</v>
          </cell>
          <cell r="H163">
            <v>697</v>
          </cell>
          <cell r="I163">
            <v>3657</v>
          </cell>
          <cell r="J163">
            <v>4354</v>
          </cell>
          <cell r="K163">
            <v>0</v>
          </cell>
          <cell r="L163">
            <v>8493</v>
          </cell>
          <cell r="M163">
            <v>246923</v>
          </cell>
          <cell r="N163">
            <v>161926</v>
          </cell>
        </row>
        <row r="224">
          <cell r="C224">
            <v>2324281</v>
          </cell>
          <cell r="D224">
            <v>55067</v>
          </cell>
          <cell r="E224">
            <v>5607701</v>
          </cell>
          <cell r="F224">
            <v>4837</v>
          </cell>
          <cell r="G224">
            <v>119237</v>
          </cell>
          <cell r="H224">
            <v>5786842</v>
          </cell>
          <cell r="I224">
            <v>8111123</v>
          </cell>
          <cell r="J224">
            <v>2600548</v>
          </cell>
          <cell r="K224">
            <v>39473</v>
          </cell>
          <cell r="L224">
            <v>2640021</v>
          </cell>
          <cell r="M224">
            <v>10751144</v>
          </cell>
          <cell r="N224">
            <v>1987300</v>
          </cell>
          <cell r="O224">
            <v>0</v>
          </cell>
          <cell r="P224">
            <v>-742565</v>
          </cell>
        </row>
        <row r="249">
          <cell r="C249">
            <v>102406</v>
          </cell>
          <cell r="D249">
            <v>178399</v>
          </cell>
          <cell r="E249">
            <v>7582</v>
          </cell>
          <cell r="F249">
            <v>4974364</v>
          </cell>
          <cell r="G249">
            <v>3514726</v>
          </cell>
          <cell r="I249">
            <v>8777477</v>
          </cell>
          <cell r="J249">
            <v>1098132</v>
          </cell>
          <cell r="K249">
            <v>138069</v>
          </cell>
          <cell r="M249">
            <v>0</v>
          </cell>
          <cell r="N249">
            <v>516205</v>
          </cell>
          <cell r="O249">
            <v>654274</v>
          </cell>
          <cell r="P249">
            <v>4944</v>
          </cell>
          <cell r="Q249">
            <v>497701</v>
          </cell>
          <cell r="R249">
            <v>502645</v>
          </cell>
          <cell r="S249">
            <v>8718690</v>
          </cell>
        </row>
        <row r="276">
          <cell r="C276">
            <v>477914</v>
          </cell>
          <cell r="D276">
            <v>0</v>
          </cell>
          <cell r="E276">
            <v>83216</v>
          </cell>
          <cell r="F276">
            <v>561130</v>
          </cell>
          <cell r="G276">
            <v>137507</v>
          </cell>
          <cell r="H276">
            <v>3361239</v>
          </cell>
          <cell r="I276">
            <v>3498746</v>
          </cell>
          <cell r="J276">
            <v>-2937616</v>
          </cell>
          <cell r="K276">
            <v>138069</v>
          </cell>
          <cell r="N276">
            <v>294304</v>
          </cell>
          <cell r="O276">
            <v>4944</v>
          </cell>
          <cell r="P276">
            <v>557972</v>
          </cell>
          <cell r="Q276">
            <v>857220</v>
          </cell>
          <cell r="R276">
            <v>1102088</v>
          </cell>
          <cell r="S276">
            <v>-244868</v>
          </cell>
          <cell r="T276">
            <v>-3044415</v>
          </cell>
        </row>
        <row r="304">
          <cell r="H304">
            <v>3267835</v>
          </cell>
          <cell r="I304">
            <v>3405342</v>
          </cell>
          <cell r="J304">
            <v>-2844212</v>
          </cell>
          <cell r="K304">
            <v>138069</v>
          </cell>
          <cell r="N304">
            <v>711341</v>
          </cell>
          <cell r="O304">
            <v>607587</v>
          </cell>
          <cell r="P304">
            <v>103754</v>
          </cell>
          <cell r="Q304">
            <v>-2602389</v>
          </cell>
        </row>
        <row r="330">
          <cell r="C330">
            <v>36905</v>
          </cell>
          <cell r="D330">
            <v>3797885</v>
          </cell>
          <cell r="E330">
            <v>3834790</v>
          </cell>
          <cell r="F330">
            <v>0</v>
          </cell>
          <cell r="G330">
            <v>2338088</v>
          </cell>
          <cell r="H330">
            <v>2338088</v>
          </cell>
          <cell r="I330">
            <v>148726</v>
          </cell>
          <cell r="J330">
            <v>6321604</v>
          </cell>
          <cell r="K330">
            <v>0</v>
          </cell>
          <cell r="L330">
            <v>3141</v>
          </cell>
          <cell r="M330">
            <v>165892</v>
          </cell>
          <cell r="N330">
            <v>169033</v>
          </cell>
          <cell r="O330">
            <v>275434</v>
          </cell>
          <cell r="P330">
            <v>5877137</v>
          </cell>
          <cell r="Q330">
            <v>6321604</v>
          </cell>
          <cell r="R330">
            <v>7400</v>
          </cell>
          <cell r="S330">
            <v>0</v>
          </cell>
          <cell r="T330">
            <v>0</v>
          </cell>
          <cell r="U330">
            <v>0</v>
          </cell>
          <cell r="V330">
            <v>7400</v>
          </cell>
        </row>
        <row r="356">
          <cell r="C356">
            <v>60299</v>
          </cell>
          <cell r="D356">
            <v>120718</v>
          </cell>
          <cell r="E356">
            <v>344</v>
          </cell>
          <cell r="F356">
            <v>0</v>
          </cell>
          <cell r="G356">
            <v>0</v>
          </cell>
          <cell r="H356">
            <v>0</v>
          </cell>
          <cell r="I356">
            <v>45465</v>
          </cell>
          <cell r="J356">
            <v>0</v>
          </cell>
          <cell r="K356">
            <v>65509</v>
          </cell>
          <cell r="L356">
            <v>110974</v>
          </cell>
          <cell r="M356">
            <v>-78997</v>
          </cell>
          <cell r="N356">
            <v>213338</v>
          </cell>
        </row>
        <row r="378">
          <cell r="C378">
            <v>33294</v>
          </cell>
          <cell r="D378">
            <v>132805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3141</v>
          </cell>
          <cell r="L378">
            <v>0</v>
          </cell>
          <cell r="M378">
            <v>40987</v>
          </cell>
          <cell r="N378">
            <v>3111</v>
          </cell>
        </row>
        <row r="415">
          <cell r="C415">
            <v>8719034</v>
          </cell>
          <cell r="D415">
            <v>-2602389</v>
          </cell>
          <cell r="E415">
            <v>-442026</v>
          </cell>
          <cell r="F415">
            <v>-3044415</v>
          </cell>
          <cell r="G415">
            <v>211357</v>
          </cell>
          <cell r="H415">
            <v>275434</v>
          </cell>
          <cell r="I415">
            <v>5942646</v>
          </cell>
          <cell r="J415">
            <v>6429437</v>
          </cell>
          <cell r="K415">
            <v>3385022</v>
          </cell>
          <cell r="L415">
            <v>12104056</v>
          </cell>
        </row>
        <row r="445">
          <cell r="C445">
            <v>2314728</v>
          </cell>
          <cell r="D445">
            <v>4321</v>
          </cell>
          <cell r="E445">
            <v>5492291</v>
          </cell>
          <cell r="F445">
            <v>4837</v>
          </cell>
          <cell r="G445">
            <v>119237</v>
          </cell>
          <cell r="H445">
            <v>33294</v>
          </cell>
          <cell r="I445">
            <v>5653980</v>
          </cell>
          <cell r="J445">
            <v>7968708</v>
          </cell>
          <cell r="K445">
            <v>2595240</v>
          </cell>
          <cell r="L445">
            <v>39473</v>
          </cell>
          <cell r="M445">
            <v>132805</v>
          </cell>
          <cell r="N445">
            <v>2767518</v>
          </cell>
          <cell r="O445">
            <v>10736226</v>
          </cell>
          <cell r="P445">
            <v>2028287</v>
          </cell>
          <cell r="Q445">
            <v>-660457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5"/>
    </sheetNames>
    <sheetDataSet>
      <sheetData sheetId="0">
        <row r="18">
          <cell r="B18">
            <v>2015</v>
          </cell>
        </row>
        <row r="20">
          <cell r="A20" t="str">
            <v>MARS</v>
          </cell>
          <cell r="C20">
            <v>7083034</v>
          </cell>
          <cell r="D20">
            <v>1513295</v>
          </cell>
          <cell r="E20">
            <v>83867</v>
          </cell>
          <cell r="F20">
            <v>1597162</v>
          </cell>
          <cell r="G20">
            <v>115150</v>
          </cell>
          <cell r="H20">
            <v>0</v>
          </cell>
          <cell r="I20">
            <v>0</v>
          </cell>
          <cell r="J20">
            <v>42435</v>
          </cell>
          <cell r="K20">
            <v>157585</v>
          </cell>
          <cell r="L20">
            <v>0</v>
          </cell>
          <cell r="M20">
            <v>489697</v>
          </cell>
          <cell r="N20">
            <v>9327478</v>
          </cell>
        </row>
        <row r="23">
          <cell r="A23" t="str">
            <v>JUIN</v>
          </cell>
          <cell r="C23">
            <v>7010756</v>
          </cell>
          <cell r="D23">
            <v>1606322</v>
          </cell>
          <cell r="E23">
            <v>83867</v>
          </cell>
          <cell r="F23">
            <v>1690189</v>
          </cell>
          <cell r="G23">
            <v>208553</v>
          </cell>
          <cell r="H23">
            <v>0</v>
          </cell>
          <cell r="I23">
            <v>0</v>
          </cell>
          <cell r="J23">
            <v>39022</v>
          </cell>
          <cell r="K23">
            <v>247575</v>
          </cell>
          <cell r="L23">
            <v>0</v>
          </cell>
          <cell r="M23">
            <v>485428</v>
          </cell>
          <cell r="N23">
            <v>9433948</v>
          </cell>
        </row>
        <row r="26">
          <cell r="A26" t="str">
            <v>SEPT</v>
          </cell>
          <cell r="C26">
            <v>6379575.218838</v>
          </cell>
          <cell r="D26">
            <v>2089582</v>
          </cell>
          <cell r="E26">
            <v>83867</v>
          </cell>
          <cell r="F26">
            <v>2173449</v>
          </cell>
          <cell r="G26">
            <v>135677</v>
          </cell>
          <cell r="H26">
            <v>0</v>
          </cell>
          <cell r="I26">
            <v>0</v>
          </cell>
          <cell r="J26">
            <v>39089</v>
          </cell>
          <cell r="K26">
            <v>174766</v>
          </cell>
          <cell r="L26">
            <v>0</v>
          </cell>
          <cell r="M26">
            <v>597427.310673</v>
          </cell>
          <cell r="N26">
            <v>9325217.529511</v>
          </cell>
        </row>
        <row r="29">
          <cell r="A29" t="str">
            <v>DEC</v>
          </cell>
          <cell r="B29">
            <v>2015</v>
          </cell>
          <cell r="C29">
            <v>6238279</v>
          </cell>
          <cell r="D29">
            <v>2304013</v>
          </cell>
          <cell r="E29">
            <v>83867</v>
          </cell>
          <cell r="F29">
            <v>2387880</v>
          </cell>
          <cell r="G29">
            <v>276624</v>
          </cell>
          <cell r="H29">
            <v>0</v>
          </cell>
          <cell r="I29">
            <v>0</v>
          </cell>
          <cell r="J29">
            <v>35264</v>
          </cell>
          <cell r="K29">
            <v>311888</v>
          </cell>
          <cell r="L29">
            <v>0</v>
          </cell>
          <cell r="M29">
            <v>520694</v>
          </cell>
          <cell r="N29">
            <v>9458741</v>
          </cell>
        </row>
        <row r="47">
          <cell r="A47" t="str">
            <v>MARS</v>
          </cell>
          <cell r="C47">
            <v>2410339</v>
          </cell>
          <cell r="D47">
            <v>3032651</v>
          </cell>
          <cell r="E47">
            <v>6400</v>
          </cell>
          <cell r="F47">
            <v>48964</v>
          </cell>
          <cell r="G47">
            <v>332</v>
          </cell>
          <cell r="H47">
            <v>771</v>
          </cell>
          <cell r="I47">
            <v>5776</v>
          </cell>
          <cell r="J47">
            <v>5505233</v>
          </cell>
          <cell r="K47">
            <v>2577240</v>
          </cell>
          <cell r="L47">
            <v>738799</v>
          </cell>
          <cell r="M47">
            <v>455281</v>
          </cell>
          <cell r="N47">
            <v>50925</v>
          </cell>
        </row>
        <row r="50">
          <cell r="A50" t="str">
            <v>JUIN</v>
          </cell>
          <cell r="C50">
            <v>2333023</v>
          </cell>
          <cell r="D50">
            <v>2872170</v>
          </cell>
          <cell r="E50">
            <v>5783</v>
          </cell>
          <cell r="F50">
            <v>54920</v>
          </cell>
          <cell r="G50">
            <v>335</v>
          </cell>
          <cell r="H50">
            <v>747</v>
          </cell>
          <cell r="I50">
            <v>6430</v>
          </cell>
          <cell r="J50">
            <v>5273408</v>
          </cell>
          <cell r="K50">
            <v>2866086</v>
          </cell>
          <cell r="L50">
            <v>747845</v>
          </cell>
          <cell r="M50">
            <v>444221</v>
          </cell>
          <cell r="N50">
            <v>102388</v>
          </cell>
        </row>
        <row r="53">
          <cell r="A53" t="str">
            <v>SEPT</v>
          </cell>
          <cell r="C53">
            <v>2386706</v>
          </cell>
          <cell r="D53">
            <v>3041967</v>
          </cell>
          <cell r="E53">
            <v>7080</v>
          </cell>
          <cell r="F53">
            <v>43929</v>
          </cell>
          <cell r="G53">
            <v>335</v>
          </cell>
          <cell r="H53">
            <v>766</v>
          </cell>
          <cell r="I53">
            <v>10421</v>
          </cell>
          <cell r="J53">
            <v>5491204</v>
          </cell>
          <cell r="K53">
            <v>2438201</v>
          </cell>
          <cell r="L53">
            <v>663370</v>
          </cell>
          <cell r="M53">
            <v>436726.31334999995</v>
          </cell>
          <cell r="N53">
            <v>295716.087728</v>
          </cell>
        </row>
        <row r="56">
          <cell r="A56" t="str">
            <v>DEC</v>
          </cell>
          <cell r="B56">
            <v>2015</v>
          </cell>
          <cell r="C56">
            <v>2556267</v>
          </cell>
          <cell r="D56">
            <v>2845594</v>
          </cell>
          <cell r="E56">
            <v>6155</v>
          </cell>
          <cell r="F56">
            <v>41806</v>
          </cell>
          <cell r="G56">
            <v>335</v>
          </cell>
          <cell r="H56">
            <v>15596</v>
          </cell>
          <cell r="I56">
            <v>12178</v>
          </cell>
          <cell r="J56">
            <v>5477931</v>
          </cell>
          <cell r="K56">
            <v>2471975</v>
          </cell>
          <cell r="L56">
            <v>690512</v>
          </cell>
          <cell r="M56">
            <v>506379.31334999995</v>
          </cell>
          <cell r="N56">
            <v>311944.087728</v>
          </cell>
        </row>
        <row r="74">
          <cell r="C74">
            <v>3032651</v>
          </cell>
          <cell r="D74">
            <v>802943</v>
          </cell>
          <cell r="E74">
            <v>930356</v>
          </cell>
          <cell r="F74">
            <v>63267</v>
          </cell>
          <cell r="G74">
            <v>993623</v>
          </cell>
          <cell r="H74">
            <v>2716</v>
          </cell>
          <cell r="I74">
            <v>111712</v>
          </cell>
          <cell r="J74">
            <v>312981</v>
          </cell>
          <cell r="K74">
            <v>6294426</v>
          </cell>
          <cell r="L74">
            <v>6721835</v>
          </cell>
          <cell r="M74">
            <v>1087388</v>
          </cell>
          <cell r="N74">
            <v>12638440</v>
          </cell>
        </row>
        <row r="77">
          <cell r="C77">
            <v>2872170</v>
          </cell>
          <cell r="D77">
            <v>913774</v>
          </cell>
          <cell r="E77">
            <v>852881</v>
          </cell>
          <cell r="F77">
            <v>75028</v>
          </cell>
          <cell r="G77">
            <v>927909</v>
          </cell>
          <cell r="H77">
            <v>2700</v>
          </cell>
          <cell r="I77">
            <v>117805</v>
          </cell>
          <cell r="J77">
            <v>393209</v>
          </cell>
          <cell r="K77">
            <v>6451819</v>
          </cell>
          <cell r="L77">
            <v>6965533</v>
          </cell>
          <cell r="M77">
            <v>983783</v>
          </cell>
          <cell r="N77">
            <v>12663169</v>
          </cell>
        </row>
        <row r="80">
          <cell r="C80">
            <v>3041967</v>
          </cell>
          <cell r="D80">
            <v>754508</v>
          </cell>
          <cell r="E80">
            <v>941640</v>
          </cell>
          <cell r="F80">
            <v>93964</v>
          </cell>
          <cell r="G80">
            <v>1035604</v>
          </cell>
          <cell r="H80">
            <v>2802</v>
          </cell>
          <cell r="I80">
            <v>115928</v>
          </cell>
          <cell r="J80">
            <v>388035</v>
          </cell>
          <cell r="K80">
            <v>6651919</v>
          </cell>
          <cell r="L80">
            <v>7158684</v>
          </cell>
          <cell r="M80">
            <v>1104587</v>
          </cell>
          <cell r="N80">
            <v>13095350</v>
          </cell>
        </row>
        <row r="83">
          <cell r="B83">
            <v>2015</v>
          </cell>
          <cell r="C83">
            <v>2845594</v>
          </cell>
          <cell r="D83">
            <v>735239</v>
          </cell>
          <cell r="E83">
            <v>885212</v>
          </cell>
          <cell r="F83">
            <v>89930</v>
          </cell>
          <cell r="G83">
            <v>975142</v>
          </cell>
          <cell r="H83">
            <v>2635</v>
          </cell>
          <cell r="I83">
            <v>109147</v>
          </cell>
          <cell r="J83">
            <v>372864</v>
          </cell>
          <cell r="K83">
            <v>6850730</v>
          </cell>
          <cell r="L83">
            <v>7335376</v>
          </cell>
          <cell r="M83">
            <v>1026866</v>
          </cell>
          <cell r="N83">
            <v>12918217</v>
          </cell>
        </row>
        <row r="100">
          <cell r="C100">
            <v>5732063</v>
          </cell>
          <cell r="D100">
            <v>2782163</v>
          </cell>
          <cell r="E100">
            <v>1024194</v>
          </cell>
          <cell r="F100">
            <v>409654</v>
          </cell>
          <cell r="G100">
            <v>1433848</v>
          </cell>
          <cell r="H100">
            <v>422741</v>
          </cell>
          <cell r="I100">
            <v>114714</v>
          </cell>
          <cell r="J100">
            <v>537455</v>
          </cell>
          <cell r="K100">
            <v>115150</v>
          </cell>
          <cell r="L100">
            <v>1702391</v>
          </cell>
          <cell r="M100">
            <v>335370</v>
          </cell>
        </row>
        <row r="103">
          <cell r="C103">
            <v>5586605</v>
          </cell>
          <cell r="D103">
            <v>2759429</v>
          </cell>
          <cell r="E103">
            <v>845050</v>
          </cell>
          <cell r="F103">
            <v>637595</v>
          </cell>
          <cell r="G103">
            <v>1482645</v>
          </cell>
          <cell r="H103">
            <v>401415</v>
          </cell>
          <cell r="I103">
            <v>133058</v>
          </cell>
          <cell r="J103">
            <v>534473</v>
          </cell>
          <cell r="K103">
            <v>208553</v>
          </cell>
          <cell r="L103">
            <v>1672993</v>
          </cell>
          <cell r="M103">
            <v>418471</v>
          </cell>
        </row>
        <row r="106">
          <cell r="C106">
            <v>5810434</v>
          </cell>
          <cell r="D106">
            <v>2814572</v>
          </cell>
          <cell r="E106">
            <v>830914</v>
          </cell>
          <cell r="F106">
            <v>606348</v>
          </cell>
          <cell r="G106">
            <v>1437262</v>
          </cell>
          <cell r="H106">
            <v>450135</v>
          </cell>
          <cell r="I106">
            <v>135903</v>
          </cell>
          <cell r="J106">
            <v>586038</v>
          </cell>
          <cell r="K106">
            <v>135677</v>
          </cell>
          <cell r="L106">
            <v>1723377</v>
          </cell>
          <cell r="M106">
            <v>587990</v>
          </cell>
        </row>
        <row r="109">
          <cell r="C109">
            <v>0</v>
          </cell>
          <cell r="D109">
            <v>2873002</v>
          </cell>
          <cell r="E109">
            <v>794899</v>
          </cell>
          <cell r="F109">
            <v>605976</v>
          </cell>
          <cell r="G109">
            <v>1400875</v>
          </cell>
          <cell r="H109">
            <v>394532</v>
          </cell>
          <cell r="I109">
            <v>138524</v>
          </cell>
          <cell r="J109">
            <v>533056</v>
          </cell>
          <cell r="K109">
            <v>276624</v>
          </cell>
          <cell r="L109">
            <v>1775666</v>
          </cell>
          <cell r="M109">
            <v>418559</v>
          </cell>
        </row>
        <row r="129">
          <cell r="C129">
            <v>6889</v>
          </cell>
          <cell r="D129">
            <v>14378</v>
          </cell>
          <cell r="E129">
            <v>270</v>
          </cell>
          <cell r="F129">
            <v>86256</v>
          </cell>
          <cell r="G129">
            <v>85962</v>
          </cell>
          <cell r="H129">
            <v>172218</v>
          </cell>
          <cell r="I129">
            <v>0</v>
          </cell>
          <cell r="J129">
            <v>1262</v>
          </cell>
          <cell r="K129">
            <v>173284</v>
          </cell>
          <cell r="L129">
            <v>174546</v>
          </cell>
          <cell r="M129">
            <v>93612</v>
          </cell>
          <cell r="N129">
            <v>461913</v>
          </cell>
        </row>
        <row r="132">
          <cell r="C132">
            <v>6177</v>
          </cell>
          <cell r="D132">
            <v>14380</v>
          </cell>
          <cell r="E132">
            <v>773</v>
          </cell>
          <cell r="F132">
            <v>57686</v>
          </cell>
          <cell r="G132">
            <v>111091</v>
          </cell>
          <cell r="H132">
            <v>168777</v>
          </cell>
          <cell r="I132">
            <v>3</v>
          </cell>
          <cell r="J132">
            <v>2063</v>
          </cell>
          <cell r="K132">
            <v>184330</v>
          </cell>
          <cell r="L132">
            <v>186396</v>
          </cell>
          <cell r="M132">
            <v>97420</v>
          </cell>
          <cell r="N132">
            <v>473923</v>
          </cell>
        </row>
        <row r="135">
          <cell r="C135">
            <v>7621</v>
          </cell>
          <cell r="D135">
            <v>14441</v>
          </cell>
          <cell r="E135">
            <v>847</v>
          </cell>
          <cell r="F135">
            <v>57674</v>
          </cell>
          <cell r="G135">
            <v>108404</v>
          </cell>
          <cell r="H135">
            <v>166078</v>
          </cell>
          <cell r="I135">
            <v>2</v>
          </cell>
          <cell r="J135">
            <v>2068</v>
          </cell>
          <cell r="K135">
            <v>179828</v>
          </cell>
          <cell r="L135">
            <v>181898</v>
          </cell>
          <cell r="M135">
            <v>92000</v>
          </cell>
          <cell r="N135">
            <v>462885</v>
          </cell>
        </row>
        <row r="138">
          <cell r="C138">
            <v>6662</v>
          </cell>
          <cell r="D138">
            <v>19213</v>
          </cell>
          <cell r="E138">
            <v>248</v>
          </cell>
          <cell r="F138">
            <v>56037</v>
          </cell>
          <cell r="G138">
            <v>104115</v>
          </cell>
          <cell r="H138">
            <v>160152</v>
          </cell>
          <cell r="I138">
            <v>1</v>
          </cell>
          <cell r="J138">
            <v>2064</v>
          </cell>
          <cell r="K138">
            <v>172011</v>
          </cell>
          <cell r="L138">
            <v>174076</v>
          </cell>
          <cell r="M138">
            <v>84872</v>
          </cell>
          <cell r="N138">
            <v>445223</v>
          </cell>
        </row>
        <row r="154">
          <cell r="C154">
            <v>46805</v>
          </cell>
          <cell r="D154">
            <v>75802</v>
          </cell>
          <cell r="E154">
            <v>7255</v>
          </cell>
          <cell r="F154">
            <v>9112</v>
          </cell>
          <cell r="G154">
            <v>16367</v>
          </cell>
          <cell r="H154">
            <v>6</v>
          </cell>
          <cell r="I154">
            <v>0</v>
          </cell>
          <cell r="J154">
            <v>6</v>
          </cell>
          <cell r="K154">
            <v>0</v>
          </cell>
          <cell r="L154">
            <v>2716</v>
          </cell>
          <cell r="M154">
            <v>269214</v>
          </cell>
          <cell r="N154">
            <v>51003</v>
          </cell>
        </row>
        <row r="157">
          <cell r="C157">
            <v>80815</v>
          </cell>
          <cell r="D157">
            <v>33370</v>
          </cell>
          <cell r="E157">
            <v>8016</v>
          </cell>
          <cell r="F157">
            <v>15504</v>
          </cell>
          <cell r="G157">
            <v>23520</v>
          </cell>
          <cell r="H157">
            <v>148</v>
          </cell>
          <cell r="I157">
            <v>0</v>
          </cell>
          <cell r="J157">
            <v>148</v>
          </cell>
          <cell r="K157">
            <v>0</v>
          </cell>
          <cell r="L157">
            <v>2700</v>
          </cell>
          <cell r="M157">
            <v>291868</v>
          </cell>
          <cell r="N157">
            <v>41502</v>
          </cell>
        </row>
        <row r="160">
          <cell r="C160">
            <v>32642</v>
          </cell>
          <cell r="D160">
            <v>77718</v>
          </cell>
          <cell r="E160">
            <v>7929</v>
          </cell>
          <cell r="F160">
            <v>15236</v>
          </cell>
          <cell r="G160">
            <v>23165</v>
          </cell>
          <cell r="H160">
            <v>147</v>
          </cell>
          <cell r="I160">
            <v>0</v>
          </cell>
          <cell r="J160">
            <v>147</v>
          </cell>
          <cell r="K160">
            <v>0</v>
          </cell>
          <cell r="L160">
            <v>2802</v>
          </cell>
          <cell r="M160">
            <v>293681</v>
          </cell>
          <cell r="N160">
            <v>32730</v>
          </cell>
        </row>
        <row r="163">
          <cell r="C163">
            <v>24504</v>
          </cell>
          <cell r="D163">
            <v>77831</v>
          </cell>
          <cell r="E163">
            <v>7905</v>
          </cell>
          <cell r="F163">
            <v>16153</v>
          </cell>
          <cell r="G163">
            <v>24058</v>
          </cell>
          <cell r="H163">
            <v>238</v>
          </cell>
          <cell r="I163">
            <v>0</v>
          </cell>
          <cell r="J163">
            <v>238</v>
          </cell>
          <cell r="K163">
            <v>0</v>
          </cell>
          <cell r="L163">
            <v>2635</v>
          </cell>
          <cell r="M163">
            <v>290595</v>
          </cell>
          <cell r="N163">
            <v>25362</v>
          </cell>
        </row>
        <row r="215">
          <cell r="C215">
            <v>2409850</v>
          </cell>
          <cell r="D215">
            <v>55843</v>
          </cell>
          <cell r="E215">
            <v>5712848</v>
          </cell>
          <cell r="F215">
            <v>4837</v>
          </cell>
          <cell r="G215">
            <v>46805</v>
          </cell>
          <cell r="H215">
            <v>5820333</v>
          </cell>
          <cell r="I215">
            <v>8230183</v>
          </cell>
          <cell r="J215">
            <v>2782163</v>
          </cell>
          <cell r="K215">
            <v>75802</v>
          </cell>
          <cell r="L215">
            <v>2857965</v>
          </cell>
          <cell r="M215">
            <v>11088148</v>
          </cell>
          <cell r="N215">
            <v>2426886</v>
          </cell>
          <cell r="O215">
            <v>0</v>
          </cell>
          <cell r="P215">
            <v>-1233399</v>
          </cell>
        </row>
        <row r="218">
          <cell r="C218">
            <v>2332629</v>
          </cell>
          <cell r="D218">
            <v>62432</v>
          </cell>
          <cell r="E218">
            <v>5567388</v>
          </cell>
          <cell r="F218">
            <v>4837</v>
          </cell>
          <cell r="G218">
            <v>80815</v>
          </cell>
          <cell r="H218">
            <v>5715472</v>
          </cell>
          <cell r="I218">
            <v>8048101</v>
          </cell>
          <cell r="J218">
            <v>2759429</v>
          </cell>
          <cell r="K218">
            <v>33370</v>
          </cell>
          <cell r="L218">
            <v>2792799</v>
          </cell>
          <cell r="M218">
            <v>10840900</v>
          </cell>
          <cell r="N218">
            <v>2409082</v>
          </cell>
          <cell r="O218">
            <v>0</v>
          </cell>
          <cell r="P218">
            <v>-1004270</v>
          </cell>
        </row>
        <row r="221">
          <cell r="C221">
            <v>2386165</v>
          </cell>
          <cell r="D221">
            <v>55451</v>
          </cell>
          <cell r="E221">
            <v>5791156</v>
          </cell>
          <cell r="F221">
            <v>4837</v>
          </cell>
          <cell r="G221">
            <v>32642</v>
          </cell>
          <cell r="H221">
            <v>5884086</v>
          </cell>
          <cell r="I221">
            <v>8270251</v>
          </cell>
          <cell r="J221">
            <v>2814572</v>
          </cell>
          <cell r="K221">
            <v>77718</v>
          </cell>
          <cell r="L221">
            <v>2892290</v>
          </cell>
          <cell r="M221">
            <v>11162541</v>
          </cell>
          <cell r="N221">
            <v>2453784.31335</v>
          </cell>
          <cell r="O221">
            <v>0</v>
          </cell>
          <cell r="P221">
            <v>-877578.222945</v>
          </cell>
        </row>
        <row r="224">
          <cell r="C224">
            <v>2555760</v>
          </cell>
          <cell r="D224">
            <v>69915</v>
          </cell>
          <cell r="E224">
            <v>5616385</v>
          </cell>
          <cell r="F224">
            <v>4837</v>
          </cell>
          <cell r="G224">
            <v>24504</v>
          </cell>
          <cell r="H224">
            <v>5715641</v>
          </cell>
          <cell r="I224">
            <v>8271401</v>
          </cell>
          <cell r="J224">
            <v>2873002</v>
          </cell>
          <cell r="K224">
            <v>77831</v>
          </cell>
          <cell r="L224">
            <v>2950833</v>
          </cell>
          <cell r="M224">
            <v>11222234</v>
          </cell>
          <cell r="N224">
            <v>2572640.31335</v>
          </cell>
          <cell r="O224">
            <v>0</v>
          </cell>
          <cell r="P224">
            <v>-876566.912272</v>
          </cell>
        </row>
        <row r="240">
          <cell r="C240">
            <v>146401</v>
          </cell>
          <cell r="D240">
            <v>206861</v>
          </cell>
          <cell r="E240">
            <v>9024</v>
          </cell>
          <cell r="F240">
            <v>2782036</v>
          </cell>
          <cell r="G240">
            <v>3938712</v>
          </cell>
          <cell r="I240">
            <v>7083034</v>
          </cell>
          <cell r="J240">
            <v>803213</v>
          </cell>
          <cell r="K240">
            <v>160247</v>
          </cell>
          <cell r="M240">
            <v>0</v>
          </cell>
          <cell r="N240">
            <v>578552</v>
          </cell>
          <cell r="O240">
            <v>738799</v>
          </cell>
          <cell r="P240">
            <v>4944</v>
          </cell>
          <cell r="Q240">
            <v>532517</v>
          </cell>
          <cell r="R240">
            <v>537461</v>
          </cell>
          <cell r="S240">
            <v>6609987</v>
          </cell>
        </row>
        <row r="243">
          <cell r="C243">
            <v>139028</v>
          </cell>
          <cell r="D243">
            <v>207928</v>
          </cell>
          <cell r="E243">
            <v>8849</v>
          </cell>
          <cell r="F243">
            <v>3062895</v>
          </cell>
          <cell r="G243">
            <v>3592056</v>
          </cell>
          <cell r="I243">
            <v>7010756</v>
          </cell>
          <cell r="J243">
            <v>914547</v>
          </cell>
          <cell r="K243">
            <v>163201</v>
          </cell>
          <cell r="M243">
            <v>0</v>
          </cell>
          <cell r="N243">
            <v>584644</v>
          </cell>
          <cell r="O243">
            <v>747845</v>
          </cell>
          <cell r="P243">
            <v>4944</v>
          </cell>
          <cell r="Q243">
            <v>529677</v>
          </cell>
          <cell r="R243">
            <v>534621</v>
          </cell>
          <cell r="S243">
            <v>6642837</v>
          </cell>
        </row>
        <row r="246">
          <cell r="C246">
            <v>131919</v>
          </cell>
          <cell r="D246">
            <v>197053</v>
          </cell>
          <cell r="E246">
            <v>8817</v>
          </cell>
          <cell r="F246">
            <v>2710503</v>
          </cell>
          <cell r="G246">
            <v>3331283.2188379997</v>
          </cell>
          <cell r="I246">
            <v>6379575.218838</v>
          </cell>
          <cell r="J246">
            <v>755355</v>
          </cell>
          <cell r="K246">
            <v>157457</v>
          </cell>
          <cell r="M246">
            <v>0</v>
          </cell>
          <cell r="N246">
            <v>505913</v>
          </cell>
          <cell r="O246">
            <v>663370</v>
          </cell>
          <cell r="P246">
            <v>4944</v>
          </cell>
          <cell r="Q246">
            <v>581241</v>
          </cell>
          <cell r="R246">
            <v>586185</v>
          </cell>
          <cell r="S246">
            <v>5885375.218838</v>
          </cell>
        </row>
        <row r="249">
          <cell r="C249">
            <v>129210</v>
          </cell>
          <cell r="D249">
            <v>200057</v>
          </cell>
          <cell r="E249">
            <v>9095</v>
          </cell>
          <cell r="F249">
            <v>3288317</v>
          </cell>
          <cell r="G249">
            <v>2611600</v>
          </cell>
          <cell r="I249">
            <v>6238279</v>
          </cell>
          <cell r="J249">
            <v>735487</v>
          </cell>
          <cell r="K249">
            <v>173793</v>
          </cell>
          <cell r="M249">
            <v>0</v>
          </cell>
          <cell r="N249">
            <v>516719</v>
          </cell>
          <cell r="O249">
            <v>690512</v>
          </cell>
          <cell r="P249">
            <v>4944</v>
          </cell>
          <cell r="Q249">
            <v>528350</v>
          </cell>
          <cell r="R249">
            <v>533294</v>
          </cell>
          <cell r="S249">
            <v>5749960</v>
          </cell>
        </row>
        <row r="267">
          <cell r="C267">
            <v>1353048</v>
          </cell>
          <cell r="D267">
            <v>0</v>
          </cell>
          <cell r="E267">
            <v>83867</v>
          </cell>
          <cell r="F267">
            <v>1436915</v>
          </cell>
          <cell r="G267">
            <v>118782</v>
          </cell>
          <cell r="H267">
            <v>2458458</v>
          </cell>
          <cell r="I267">
            <v>2577240</v>
          </cell>
          <cell r="J267">
            <v>-1140325</v>
          </cell>
          <cell r="K267">
            <v>160247</v>
          </cell>
          <cell r="N267">
            <v>344007</v>
          </cell>
          <cell r="O267">
            <v>4944</v>
          </cell>
          <cell r="P267">
            <v>816890</v>
          </cell>
          <cell r="Q267">
            <v>1165841</v>
          </cell>
          <cell r="R267">
            <v>1450215</v>
          </cell>
          <cell r="S267">
            <v>-284374</v>
          </cell>
          <cell r="T267">
            <v>-1264452</v>
          </cell>
        </row>
        <row r="270">
          <cell r="C270">
            <v>1443121</v>
          </cell>
          <cell r="D270">
            <v>0</v>
          </cell>
          <cell r="E270">
            <v>83867</v>
          </cell>
          <cell r="F270">
            <v>1526988</v>
          </cell>
          <cell r="G270">
            <v>133679</v>
          </cell>
          <cell r="H270">
            <v>2732407</v>
          </cell>
          <cell r="I270">
            <v>2866086</v>
          </cell>
          <cell r="J270">
            <v>-1339098</v>
          </cell>
          <cell r="K270">
            <v>163201</v>
          </cell>
          <cell r="N270">
            <v>307208</v>
          </cell>
          <cell r="O270">
            <v>4944</v>
          </cell>
          <cell r="P270">
            <v>784534</v>
          </cell>
          <cell r="Q270">
            <v>1096686</v>
          </cell>
          <cell r="R270">
            <v>1506165</v>
          </cell>
          <cell r="S270">
            <v>-409479</v>
          </cell>
          <cell r="T270">
            <v>-1585376</v>
          </cell>
        </row>
        <row r="273">
          <cell r="C273">
            <v>1932125</v>
          </cell>
          <cell r="D273">
            <v>0</v>
          </cell>
          <cell r="E273">
            <v>83867</v>
          </cell>
          <cell r="F273">
            <v>2015992</v>
          </cell>
          <cell r="G273">
            <v>128377</v>
          </cell>
          <cell r="H273">
            <v>2309824</v>
          </cell>
          <cell r="I273">
            <v>2438201</v>
          </cell>
          <cell r="J273">
            <v>-422209</v>
          </cell>
          <cell r="K273">
            <v>157457</v>
          </cell>
          <cell r="N273">
            <v>394709</v>
          </cell>
          <cell r="O273">
            <v>4944</v>
          </cell>
          <cell r="P273">
            <v>802029</v>
          </cell>
          <cell r="Q273">
            <v>1201682</v>
          </cell>
          <cell r="R273">
            <v>1460427</v>
          </cell>
          <cell r="S273">
            <v>-258745</v>
          </cell>
          <cell r="T273">
            <v>-523497</v>
          </cell>
        </row>
        <row r="276">
          <cell r="C276">
            <v>2130220</v>
          </cell>
          <cell r="D276">
            <v>0</v>
          </cell>
          <cell r="E276">
            <v>83867</v>
          </cell>
          <cell r="F276">
            <v>2214087</v>
          </cell>
          <cell r="G276">
            <v>128430</v>
          </cell>
          <cell r="H276">
            <v>2343545</v>
          </cell>
          <cell r="I276">
            <v>2471975</v>
          </cell>
          <cell r="J276">
            <v>-257888</v>
          </cell>
          <cell r="K276">
            <v>173793</v>
          </cell>
          <cell r="N276">
            <v>416317</v>
          </cell>
          <cell r="O276">
            <v>4944</v>
          </cell>
          <cell r="P276">
            <v>714033</v>
          </cell>
          <cell r="Q276">
            <v>1135294</v>
          </cell>
          <cell r="R276">
            <v>1424933</v>
          </cell>
          <cell r="S276">
            <v>-289639</v>
          </cell>
          <cell r="T276">
            <v>-373734</v>
          </cell>
        </row>
        <row r="295">
          <cell r="H295">
            <v>2352403</v>
          </cell>
          <cell r="I295">
            <v>2471185</v>
          </cell>
          <cell r="J295">
            <v>-1034270</v>
          </cell>
          <cell r="K295">
            <v>160247</v>
          </cell>
          <cell r="N295">
            <v>1016612</v>
          </cell>
          <cell r="O295">
            <v>1031449</v>
          </cell>
          <cell r="P295">
            <v>-14837</v>
          </cell>
          <cell r="Q295">
            <v>-888860</v>
          </cell>
        </row>
        <row r="298">
          <cell r="H298">
            <v>2623885</v>
          </cell>
          <cell r="I298">
            <v>2757564</v>
          </cell>
          <cell r="J298">
            <v>-1230576</v>
          </cell>
          <cell r="K298">
            <v>163201</v>
          </cell>
          <cell r="N298">
            <v>910567</v>
          </cell>
          <cell r="O298">
            <v>853066</v>
          </cell>
          <cell r="P298">
            <v>57501</v>
          </cell>
          <cell r="Q298">
            <v>-1009874</v>
          </cell>
        </row>
        <row r="301">
          <cell r="H301">
            <v>2197335</v>
          </cell>
          <cell r="I301">
            <v>2325712</v>
          </cell>
          <cell r="J301">
            <v>-309720</v>
          </cell>
          <cell r="K301">
            <v>157457</v>
          </cell>
          <cell r="N301">
            <v>999314</v>
          </cell>
          <cell r="O301">
            <v>838843</v>
          </cell>
          <cell r="P301">
            <v>160471</v>
          </cell>
          <cell r="Q301">
            <v>8208</v>
          </cell>
        </row>
        <row r="304">
          <cell r="H304">
            <v>2229767</v>
          </cell>
          <cell r="I304">
            <v>2358197</v>
          </cell>
          <cell r="J304">
            <v>-144110</v>
          </cell>
          <cell r="K304">
            <v>173793</v>
          </cell>
          <cell r="N304">
            <v>941249</v>
          </cell>
          <cell r="O304">
            <v>802804</v>
          </cell>
          <cell r="P304">
            <v>138445</v>
          </cell>
          <cell r="Q304">
            <v>168128</v>
          </cell>
        </row>
        <row r="321">
          <cell r="C321">
            <v>95601</v>
          </cell>
          <cell r="D321">
            <v>4302415</v>
          </cell>
          <cell r="E321">
            <v>4398016</v>
          </cell>
          <cell r="F321">
            <v>176</v>
          </cell>
          <cell r="G321">
            <v>2371058</v>
          </cell>
          <cell r="H321">
            <v>2371234</v>
          </cell>
          <cell r="I321">
            <v>166850</v>
          </cell>
          <cell r="J321">
            <v>6936100</v>
          </cell>
          <cell r="K321">
            <v>2</v>
          </cell>
          <cell r="L321">
            <v>8743</v>
          </cell>
          <cell r="M321">
            <v>145402</v>
          </cell>
          <cell r="N321">
            <v>154147</v>
          </cell>
          <cell r="O321">
            <v>314243</v>
          </cell>
          <cell r="P321">
            <v>6467710</v>
          </cell>
          <cell r="Q321">
            <v>6936100</v>
          </cell>
          <cell r="R321">
            <v>115150</v>
          </cell>
          <cell r="S321">
            <v>0</v>
          </cell>
          <cell r="T321">
            <v>0</v>
          </cell>
          <cell r="U321">
            <v>0</v>
          </cell>
          <cell r="V321">
            <v>115150</v>
          </cell>
        </row>
        <row r="324">
          <cell r="C324">
            <v>109110</v>
          </cell>
          <cell r="D324">
            <v>4439883</v>
          </cell>
          <cell r="E324">
            <v>4548993</v>
          </cell>
          <cell r="F324">
            <v>89</v>
          </cell>
          <cell r="G324">
            <v>2469170</v>
          </cell>
          <cell r="H324">
            <v>2469259</v>
          </cell>
          <cell r="I324">
            <v>169999</v>
          </cell>
          <cell r="J324">
            <v>7188251</v>
          </cell>
          <cell r="K324">
            <v>2</v>
          </cell>
          <cell r="L324">
            <v>6398</v>
          </cell>
          <cell r="M324">
            <v>150430</v>
          </cell>
          <cell r="N324">
            <v>156830</v>
          </cell>
          <cell r="O324">
            <v>395272</v>
          </cell>
          <cell r="P324">
            <v>6636149</v>
          </cell>
          <cell r="Q324">
            <v>7188251</v>
          </cell>
          <cell r="R324">
            <v>208553</v>
          </cell>
          <cell r="S324">
            <v>0</v>
          </cell>
          <cell r="T324">
            <v>0</v>
          </cell>
          <cell r="U324">
            <v>0</v>
          </cell>
          <cell r="V324">
            <v>208553</v>
          </cell>
        </row>
        <row r="327">
          <cell r="C327">
            <v>103837</v>
          </cell>
          <cell r="D327">
            <v>4504923</v>
          </cell>
          <cell r="E327">
            <v>4608760</v>
          </cell>
          <cell r="F327">
            <v>0</v>
          </cell>
          <cell r="G327">
            <v>2579116</v>
          </cell>
          <cell r="H327">
            <v>2579116</v>
          </cell>
          <cell r="I327">
            <v>188993</v>
          </cell>
          <cell r="J327">
            <v>7376869</v>
          </cell>
          <cell r="K327">
            <v>3</v>
          </cell>
          <cell r="L327">
            <v>8435</v>
          </cell>
          <cell r="M327">
            <v>146581</v>
          </cell>
          <cell r="N327">
            <v>155019</v>
          </cell>
          <cell r="O327">
            <v>390103</v>
          </cell>
          <cell r="P327">
            <v>6831747</v>
          </cell>
          <cell r="Q327">
            <v>7376869</v>
          </cell>
          <cell r="R327">
            <v>135677</v>
          </cell>
          <cell r="S327">
            <v>0</v>
          </cell>
          <cell r="T327">
            <v>0</v>
          </cell>
          <cell r="U327">
            <v>0</v>
          </cell>
          <cell r="V327">
            <v>135677</v>
          </cell>
        </row>
        <row r="330">
          <cell r="C330">
            <v>101699</v>
          </cell>
          <cell r="D330">
            <v>4589416</v>
          </cell>
          <cell r="E330">
            <v>4691115</v>
          </cell>
          <cell r="F330">
            <v>0</v>
          </cell>
          <cell r="G330">
            <v>2667873</v>
          </cell>
          <cell r="H330">
            <v>2667873</v>
          </cell>
          <cell r="I330">
            <v>183093</v>
          </cell>
          <cell r="J330">
            <v>7542081</v>
          </cell>
          <cell r="K330">
            <v>3</v>
          </cell>
          <cell r="L330">
            <v>12553</v>
          </cell>
          <cell r="M330">
            <v>131856</v>
          </cell>
          <cell r="N330">
            <v>144412</v>
          </cell>
          <cell r="O330">
            <v>374928</v>
          </cell>
          <cell r="P330">
            <v>7022741</v>
          </cell>
          <cell r="Q330">
            <v>7542081</v>
          </cell>
          <cell r="R330">
            <v>276624</v>
          </cell>
          <cell r="S330">
            <v>0</v>
          </cell>
          <cell r="T330">
            <v>0</v>
          </cell>
          <cell r="U330">
            <v>0</v>
          </cell>
          <cell r="V330">
            <v>276624</v>
          </cell>
        </row>
        <row r="347">
          <cell r="C347">
            <v>54775</v>
          </cell>
          <cell r="D347">
            <v>154299</v>
          </cell>
          <cell r="E347">
            <v>332</v>
          </cell>
          <cell r="F347">
            <v>0</v>
          </cell>
          <cell r="G347">
            <v>0</v>
          </cell>
          <cell r="H347">
            <v>0</v>
          </cell>
          <cell r="I347">
            <v>47446</v>
          </cell>
          <cell r="J347">
            <v>0</v>
          </cell>
          <cell r="K347">
            <v>84226</v>
          </cell>
          <cell r="L347">
            <v>131672</v>
          </cell>
          <cell r="M347">
            <v>-109924</v>
          </cell>
          <cell r="N347">
            <v>231154</v>
          </cell>
        </row>
        <row r="350">
          <cell r="C350">
            <v>63202</v>
          </cell>
          <cell r="D350">
            <v>146161</v>
          </cell>
          <cell r="E350">
            <v>307</v>
          </cell>
          <cell r="F350">
            <v>0</v>
          </cell>
          <cell r="G350">
            <v>0</v>
          </cell>
          <cell r="H350">
            <v>0</v>
          </cell>
          <cell r="I350">
            <v>50806</v>
          </cell>
          <cell r="J350">
            <v>0</v>
          </cell>
          <cell r="K350">
            <v>84920</v>
          </cell>
          <cell r="L350">
            <v>135726</v>
          </cell>
          <cell r="M350">
            <v>-115384</v>
          </cell>
          <cell r="N350">
            <v>230012</v>
          </cell>
        </row>
        <row r="353">
          <cell r="C353">
            <v>52100</v>
          </cell>
          <cell r="D353">
            <v>155210</v>
          </cell>
          <cell r="E353">
            <v>264</v>
          </cell>
          <cell r="F353">
            <v>0</v>
          </cell>
          <cell r="G353">
            <v>0</v>
          </cell>
          <cell r="H353">
            <v>0</v>
          </cell>
          <cell r="I353">
            <v>44510</v>
          </cell>
          <cell r="J353">
            <v>0</v>
          </cell>
          <cell r="K353">
            <v>88816</v>
          </cell>
          <cell r="L353">
            <v>133326</v>
          </cell>
          <cell r="M353">
            <v>-110023</v>
          </cell>
          <cell r="N353">
            <v>230877</v>
          </cell>
        </row>
        <row r="356">
          <cell r="C356">
            <v>49420</v>
          </cell>
          <cell r="D356">
            <v>182654</v>
          </cell>
          <cell r="E356">
            <v>296</v>
          </cell>
          <cell r="F356">
            <v>0</v>
          </cell>
          <cell r="G356">
            <v>0</v>
          </cell>
          <cell r="H356">
            <v>0</v>
          </cell>
          <cell r="I356">
            <v>42959</v>
          </cell>
          <cell r="J356">
            <v>0</v>
          </cell>
          <cell r="K356">
            <v>89089</v>
          </cell>
          <cell r="L356">
            <v>132048</v>
          </cell>
          <cell r="M356">
            <v>-149430</v>
          </cell>
          <cell r="N356">
            <v>214988</v>
          </cell>
        </row>
        <row r="369">
          <cell r="C369">
            <v>39838</v>
          </cell>
          <cell r="D369">
            <v>139635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8743</v>
          </cell>
          <cell r="L369">
            <v>0</v>
          </cell>
          <cell r="M369">
            <v>45031</v>
          </cell>
          <cell r="N369">
            <v>-2093</v>
          </cell>
        </row>
        <row r="372">
          <cell r="C372">
            <v>40567</v>
          </cell>
          <cell r="D372">
            <v>140128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6398</v>
          </cell>
          <cell r="L372">
            <v>0</v>
          </cell>
          <cell r="M372">
            <v>45262</v>
          </cell>
          <cell r="N372">
            <v>-2343</v>
          </cell>
        </row>
        <row r="375">
          <cell r="C375">
            <v>35924</v>
          </cell>
          <cell r="D375">
            <v>131073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8435</v>
          </cell>
          <cell r="L375">
            <v>0</v>
          </cell>
          <cell r="M375">
            <v>44649</v>
          </cell>
          <cell r="N375">
            <v>10796</v>
          </cell>
        </row>
        <row r="378">
          <cell r="C378">
            <v>34997</v>
          </cell>
          <cell r="D378">
            <v>130169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12553</v>
          </cell>
          <cell r="L378">
            <v>0</v>
          </cell>
          <cell r="M378">
            <v>44363</v>
          </cell>
          <cell r="N378">
            <v>-7094</v>
          </cell>
        </row>
        <row r="406">
          <cell r="C406">
            <v>6610319</v>
          </cell>
          <cell r="D406">
            <v>-888860</v>
          </cell>
          <cell r="E406">
            <v>-375592</v>
          </cell>
          <cell r="F406">
            <v>-1264452</v>
          </cell>
          <cell r="G406">
            <v>192850</v>
          </cell>
          <cell r="H406">
            <v>314243</v>
          </cell>
          <cell r="I406">
            <v>6551936</v>
          </cell>
          <cell r="J406">
            <v>7059029</v>
          </cell>
          <cell r="K406">
            <v>5794577</v>
          </cell>
          <cell r="L406">
            <v>12404896</v>
          </cell>
        </row>
        <row r="409">
          <cell r="C409">
            <v>6643144</v>
          </cell>
          <cell r="D409">
            <v>-1009874</v>
          </cell>
          <cell r="E409">
            <v>-575502</v>
          </cell>
          <cell r="F409">
            <v>-1585376</v>
          </cell>
          <cell r="G409">
            <v>201238</v>
          </cell>
          <cell r="H409">
            <v>395272</v>
          </cell>
          <cell r="I409">
            <v>6721069</v>
          </cell>
          <cell r="J409">
            <v>7317579</v>
          </cell>
          <cell r="K409">
            <v>5732203</v>
          </cell>
          <cell r="L409">
            <v>12375347</v>
          </cell>
        </row>
        <row r="412">
          <cell r="C412">
            <v>5885639.218838</v>
          </cell>
          <cell r="D412">
            <v>8208</v>
          </cell>
          <cell r="E412">
            <v>-531705</v>
          </cell>
          <cell r="F412">
            <v>-523497</v>
          </cell>
          <cell r="G412">
            <v>191094</v>
          </cell>
          <cell r="H412">
            <v>390103</v>
          </cell>
          <cell r="I412">
            <v>6920563</v>
          </cell>
          <cell r="J412">
            <v>7501760</v>
          </cell>
          <cell r="K412">
            <v>6978263</v>
          </cell>
          <cell r="L412">
            <v>12863902.218837999</v>
          </cell>
        </row>
        <row r="415">
          <cell r="C415">
            <v>5750256</v>
          </cell>
          <cell r="D415">
            <v>168128</v>
          </cell>
          <cell r="E415">
            <v>-541862</v>
          </cell>
          <cell r="F415">
            <v>-373734</v>
          </cell>
          <cell r="G415">
            <v>174818</v>
          </cell>
          <cell r="H415">
            <v>374928</v>
          </cell>
          <cell r="I415">
            <v>7111830</v>
          </cell>
          <cell r="J415">
            <v>7661576</v>
          </cell>
          <cell r="K415">
            <v>7287842</v>
          </cell>
          <cell r="L415">
            <v>13038098</v>
          </cell>
        </row>
        <row r="436">
          <cell r="C436">
            <v>2404039</v>
          </cell>
          <cell r="D436">
            <v>6879</v>
          </cell>
          <cell r="E436">
            <v>5563858</v>
          </cell>
          <cell r="F436">
            <v>4837</v>
          </cell>
          <cell r="G436">
            <v>46805</v>
          </cell>
          <cell r="H436">
            <v>39838</v>
          </cell>
          <cell r="I436">
            <v>5662217</v>
          </cell>
          <cell r="J436">
            <v>8066256</v>
          </cell>
          <cell r="K436">
            <v>2776854</v>
          </cell>
          <cell r="L436">
            <v>75802</v>
          </cell>
          <cell r="M436">
            <v>139635</v>
          </cell>
          <cell r="N436">
            <v>2992291</v>
          </cell>
          <cell r="O436">
            <v>11058547</v>
          </cell>
          <cell r="P436">
            <v>2471917</v>
          </cell>
          <cell r="Q436">
            <v>-1125568</v>
          </cell>
        </row>
        <row r="439">
          <cell r="C439">
            <v>2324347</v>
          </cell>
          <cell r="D439">
            <v>7512</v>
          </cell>
          <cell r="E439">
            <v>5426535</v>
          </cell>
          <cell r="F439">
            <v>4837</v>
          </cell>
          <cell r="G439">
            <v>80815</v>
          </cell>
          <cell r="H439">
            <v>40567</v>
          </cell>
          <cell r="I439">
            <v>5560266</v>
          </cell>
          <cell r="J439">
            <v>7884613</v>
          </cell>
          <cell r="K439">
            <v>2754121</v>
          </cell>
          <cell r="L439">
            <v>33370</v>
          </cell>
          <cell r="M439">
            <v>140128</v>
          </cell>
          <cell r="N439">
            <v>2927619</v>
          </cell>
          <cell r="O439">
            <v>10812232</v>
          </cell>
          <cell r="P439">
            <v>2454344</v>
          </cell>
          <cell r="Q439">
            <v>-891229</v>
          </cell>
        </row>
        <row r="442">
          <cell r="C442">
            <v>2377941</v>
          </cell>
          <cell r="D442">
            <v>11575</v>
          </cell>
          <cell r="E442">
            <v>5636254</v>
          </cell>
          <cell r="F442">
            <v>4837</v>
          </cell>
          <cell r="G442">
            <v>32642</v>
          </cell>
          <cell r="H442">
            <v>35924</v>
          </cell>
          <cell r="I442">
            <v>5721232</v>
          </cell>
          <cell r="J442">
            <v>8099173</v>
          </cell>
          <cell r="K442">
            <v>2814264</v>
          </cell>
          <cell r="L442">
            <v>77718</v>
          </cell>
          <cell r="M442">
            <v>131073</v>
          </cell>
          <cell r="N442">
            <v>3023055</v>
          </cell>
          <cell r="O442">
            <v>11122228</v>
          </cell>
          <cell r="P442">
            <v>2498433.31335</v>
          </cell>
          <cell r="Q442">
            <v>-756759.222945</v>
          </cell>
        </row>
        <row r="445">
          <cell r="C445">
            <v>2548146</v>
          </cell>
          <cell r="D445">
            <v>28109</v>
          </cell>
          <cell r="E445">
            <v>5434039</v>
          </cell>
          <cell r="F445">
            <v>4837</v>
          </cell>
          <cell r="G445">
            <v>24504</v>
          </cell>
          <cell r="H445">
            <v>34997</v>
          </cell>
          <cell r="I445">
            <v>5526486</v>
          </cell>
          <cell r="J445">
            <v>8074632</v>
          </cell>
          <cell r="K445">
            <v>2872694</v>
          </cell>
          <cell r="L445">
            <v>77831</v>
          </cell>
          <cell r="M445">
            <v>130169</v>
          </cell>
          <cell r="N445">
            <v>3080694</v>
          </cell>
          <cell r="O445">
            <v>11155326</v>
          </cell>
          <cell r="P445">
            <v>2617003.31335</v>
          </cell>
          <cell r="Q445">
            <v>-734230.912272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4"/>
    </sheetNames>
    <sheetDataSet>
      <sheetData sheetId="0">
        <row r="18">
          <cell r="B18">
            <v>2014</v>
          </cell>
        </row>
        <row r="20">
          <cell r="A20" t="str">
            <v>MARS</v>
          </cell>
          <cell r="C20">
            <v>8347701</v>
          </cell>
          <cell r="D20">
            <v>609670</v>
          </cell>
          <cell r="E20">
            <v>83542</v>
          </cell>
          <cell r="F20">
            <v>693212</v>
          </cell>
          <cell r="G20">
            <v>19885</v>
          </cell>
          <cell r="H20">
            <v>0</v>
          </cell>
          <cell r="I20">
            <v>0</v>
          </cell>
          <cell r="J20">
            <v>410</v>
          </cell>
          <cell r="K20">
            <v>20295</v>
          </cell>
          <cell r="L20">
            <v>0</v>
          </cell>
          <cell r="M20">
            <v>469979</v>
          </cell>
          <cell r="N20">
            <v>9531187</v>
          </cell>
        </row>
        <row r="23">
          <cell r="A23" t="str">
            <v>JUIN</v>
          </cell>
          <cell r="C23">
            <v>8586757</v>
          </cell>
          <cell r="D23">
            <v>616899</v>
          </cell>
          <cell r="E23">
            <v>83867</v>
          </cell>
          <cell r="F23">
            <v>700766</v>
          </cell>
          <cell r="G23">
            <v>22005</v>
          </cell>
          <cell r="H23">
            <v>0</v>
          </cell>
          <cell r="I23">
            <v>0</v>
          </cell>
          <cell r="J23">
            <v>398</v>
          </cell>
          <cell r="K23">
            <v>22403</v>
          </cell>
          <cell r="L23">
            <v>0</v>
          </cell>
          <cell r="M23">
            <v>471585</v>
          </cell>
          <cell r="N23">
            <v>9781511</v>
          </cell>
        </row>
        <row r="26">
          <cell r="A26" t="str">
            <v>SEPT</v>
          </cell>
          <cell r="C26">
            <v>8340358</v>
          </cell>
          <cell r="D26">
            <v>1001555</v>
          </cell>
          <cell r="E26">
            <v>83867</v>
          </cell>
          <cell r="F26">
            <v>1085422</v>
          </cell>
          <cell r="G26">
            <v>62095</v>
          </cell>
          <cell r="H26">
            <v>0</v>
          </cell>
          <cell r="I26">
            <v>0</v>
          </cell>
          <cell r="J26">
            <v>372</v>
          </cell>
          <cell r="K26">
            <v>62467</v>
          </cell>
          <cell r="L26">
            <v>0</v>
          </cell>
          <cell r="M26">
            <v>476663</v>
          </cell>
          <cell r="N26">
            <v>9964910</v>
          </cell>
        </row>
        <row r="29">
          <cell r="A29" t="str">
            <v>DEC</v>
          </cell>
          <cell r="B29">
            <v>2014</v>
          </cell>
          <cell r="C29">
            <v>8416974</v>
          </cell>
          <cell r="D29">
            <v>1349432</v>
          </cell>
          <cell r="E29">
            <v>83867</v>
          </cell>
          <cell r="F29">
            <v>1433299</v>
          </cell>
          <cell r="G29">
            <v>80031</v>
          </cell>
          <cell r="H29">
            <v>0</v>
          </cell>
          <cell r="I29">
            <v>0</v>
          </cell>
          <cell r="J29">
            <v>389</v>
          </cell>
          <cell r="K29">
            <v>80420</v>
          </cell>
          <cell r="L29">
            <v>0</v>
          </cell>
          <cell r="M29">
            <v>483672</v>
          </cell>
          <cell r="N29">
            <v>10414365</v>
          </cell>
        </row>
        <row r="47">
          <cell r="A47" t="str">
            <v>MARS</v>
          </cell>
          <cell r="B47">
            <v>2014</v>
          </cell>
          <cell r="C47">
            <v>2286342</v>
          </cell>
          <cell r="D47">
            <v>2685040</v>
          </cell>
          <cell r="E47">
            <v>5493</v>
          </cell>
          <cell r="F47">
            <v>55639</v>
          </cell>
          <cell r="G47">
            <v>335</v>
          </cell>
          <cell r="H47">
            <v>788</v>
          </cell>
          <cell r="I47">
            <v>1909</v>
          </cell>
          <cell r="J47">
            <v>5035546</v>
          </cell>
          <cell r="K47">
            <v>3351885</v>
          </cell>
          <cell r="L47">
            <v>1026018</v>
          </cell>
          <cell r="M47">
            <v>406329</v>
          </cell>
          <cell r="N47">
            <v>-288591</v>
          </cell>
        </row>
        <row r="50">
          <cell r="A50" t="str">
            <v>JUIN</v>
          </cell>
          <cell r="C50">
            <v>2298883</v>
          </cell>
          <cell r="D50">
            <v>3055044</v>
          </cell>
          <cell r="E50">
            <v>5235</v>
          </cell>
          <cell r="F50">
            <v>51138</v>
          </cell>
          <cell r="G50">
            <v>332</v>
          </cell>
          <cell r="H50">
            <v>752</v>
          </cell>
          <cell r="I50">
            <v>3026</v>
          </cell>
          <cell r="J50">
            <v>5414410</v>
          </cell>
          <cell r="K50">
            <v>3212546</v>
          </cell>
          <cell r="L50">
            <v>674909</v>
          </cell>
          <cell r="M50">
            <v>417565</v>
          </cell>
          <cell r="N50">
            <v>62081</v>
          </cell>
        </row>
        <row r="53">
          <cell r="A53" t="str">
            <v>SEPT</v>
          </cell>
          <cell r="C53">
            <v>2354615</v>
          </cell>
          <cell r="D53">
            <v>3237843</v>
          </cell>
          <cell r="E53">
            <v>6462</v>
          </cell>
          <cell r="F53">
            <v>41457</v>
          </cell>
          <cell r="G53">
            <v>335</v>
          </cell>
          <cell r="H53">
            <v>773</v>
          </cell>
          <cell r="I53">
            <v>2112</v>
          </cell>
          <cell r="J53">
            <v>5643597</v>
          </cell>
          <cell r="K53">
            <v>3140064</v>
          </cell>
          <cell r="L53">
            <v>637879</v>
          </cell>
          <cell r="M53">
            <v>418122</v>
          </cell>
          <cell r="N53">
            <v>125247</v>
          </cell>
        </row>
        <row r="56">
          <cell r="A56" t="str">
            <v>DEC</v>
          </cell>
          <cell r="B56">
            <v>2014</v>
          </cell>
          <cell r="C56">
            <v>2548429</v>
          </cell>
          <cell r="D56">
            <v>3716323</v>
          </cell>
          <cell r="E56">
            <v>5463</v>
          </cell>
          <cell r="F56">
            <v>44912</v>
          </cell>
          <cell r="G56">
            <v>335</v>
          </cell>
          <cell r="H56">
            <v>767</v>
          </cell>
          <cell r="I56">
            <v>3906</v>
          </cell>
          <cell r="J56">
            <v>6320135</v>
          </cell>
          <cell r="K56">
            <v>2879048</v>
          </cell>
          <cell r="L56">
            <v>697138</v>
          </cell>
          <cell r="M56">
            <v>424771</v>
          </cell>
          <cell r="N56">
            <v>93273</v>
          </cell>
        </row>
        <row r="74">
          <cell r="C74">
            <v>2685040</v>
          </cell>
          <cell r="D74">
            <v>1087120</v>
          </cell>
          <cell r="E74">
            <v>605631</v>
          </cell>
          <cell r="F74">
            <v>110179</v>
          </cell>
          <cell r="G74">
            <v>715810</v>
          </cell>
          <cell r="H74">
            <v>6878</v>
          </cell>
          <cell r="I74">
            <v>155639</v>
          </cell>
          <cell r="J74">
            <v>295716</v>
          </cell>
          <cell r="K74">
            <v>5825455</v>
          </cell>
          <cell r="L74">
            <v>6283688</v>
          </cell>
          <cell r="M74">
            <v>821027</v>
          </cell>
          <cell r="N74">
            <v>11592685</v>
          </cell>
        </row>
        <row r="77">
          <cell r="C77">
            <v>3055044</v>
          </cell>
          <cell r="D77">
            <v>770436</v>
          </cell>
          <cell r="E77">
            <v>604185</v>
          </cell>
          <cell r="F77">
            <v>108726</v>
          </cell>
          <cell r="G77">
            <v>712911</v>
          </cell>
          <cell r="H77">
            <v>5804</v>
          </cell>
          <cell r="I77">
            <v>141823</v>
          </cell>
          <cell r="J77">
            <v>310904</v>
          </cell>
          <cell r="K77">
            <v>6042915</v>
          </cell>
          <cell r="L77">
            <v>6501446</v>
          </cell>
          <cell r="M77">
            <v>757549</v>
          </cell>
          <cell r="N77">
            <v>11797386</v>
          </cell>
        </row>
        <row r="80">
          <cell r="C80">
            <v>3237843</v>
          </cell>
          <cell r="D80">
            <v>815259</v>
          </cell>
          <cell r="E80">
            <v>623357</v>
          </cell>
          <cell r="F80">
            <v>126103</v>
          </cell>
          <cell r="G80">
            <v>749460</v>
          </cell>
          <cell r="H80">
            <v>5466</v>
          </cell>
          <cell r="I80">
            <v>124093</v>
          </cell>
          <cell r="J80">
            <v>307741</v>
          </cell>
          <cell r="K80">
            <v>6182054</v>
          </cell>
          <cell r="L80">
            <v>6619354</v>
          </cell>
          <cell r="M80">
            <v>815806</v>
          </cell>
          <cell r="N80">
            <v>12237722</v>
          </cell>
        </row>
        <row r="83">
          <cell r="B83">
            <v>2014</v>
          </cell>
          <cell r="C83">
            <v>3716323</v>
          </cell>
          <cell r="D83">
            <v>672875</v>
          </cell>
          <cell r="E83">
            <v>817936</v>
          </cell>
          <cell r="F83">
            <v>83646</v>
          </cell>
          <cell r="G83">
            <v>901582</v>
          </cell>
          <cell r="H83">
            <v>5253</v>
          </cell>
          <cell r="I83">
            <v>129972</v>
          </cell>
          <cell r="J83">
            <v>242074</v>
          </cell>
          <cell r="K83">
            <v>6275631</v>
          </cell>
          <cell r="L83">
            <v>6652930</v>
          </cell>
          <cell r="M83">
            <v>681699</v>
          </cell>
          <cell r="N83">
            <v>12625409</v>
          </cell>
        </row>
        <row r="100">
          <cell r="C100">
            <v>5314302</v>
          </cell>
          <cell r="D100">
            <v>2661027</v>
          </cell>
          <cell r="E100">
            <v>727952</v>
          </cell>
          <cell r="F100">
            <v>599040</v>
          </cell>
          <cell r="G100">
            <v>1326992</v>
          </cell>
          <cell r="H100">
            <v>337487</v>
          </cell>
          <cell r="I100">
            <v>65874</v>
          </cell>
          <cell r="J100">
            <v>403361</v>
          </cell>
          <cell r="K100">
            <v>19885</v>
          </cell>
          <cell r="L100">
            <v>1515811</v>
          </cell>
          <cell r="M100">
            <v>351307</v>
          </cell>
        </row>
        <row r="103">
          <cell r="C103">
            <v>5583708</v>
          </cell>
          <cell r="D103">
            <v>2639157</v>
          </cell>
          <cell r="E103">
            <v>661393</v>
          </cell>
          <cell r="F103">
            <v>540484</v>
          </cell>
          <cell r="G103">
            <v>1201877</v>
          </cell>
          <cell r="H103">
            <v>364006</v>
          </cell>
          <cell r="I103">
            <v>104775</v>
          </cell>
          <cell r="J103">
            <v>468781</v>
          </cell>
          <cell r="K103">
            <v>22005</v>
          </cell>
          <cell r="L103">
            <v>1464320</v>
          </cell>
          <cell r="M103">
            <v>417538</v>
          </cell>
        </row>
        <row r="106">
          <cell r="C106">
            <v>5729222</v>
          </cell>
          <cell r="D106">
            <v>2643104</v>
          </cell>
          <cell r="E106">
            <v>899576</v>
          </cell>
          <cell r="F106">
            <v>545983</v>
          </cell>
          <cell r="G106">
            <v>1445559</v>
          </cell>
          <cell r="H106">
            <v>381224</v>
          </cell>
          <cell r="I106">
            <v>86144</v>
          </cell>
          <cell r="J106">
            <v>467368</v>
          </cell>
          <cell r="K106">
            <v>62095</v>
          </cell>
          <cell r="L106">
            <v>1479757</v>
          </cell>
          <cell r="M106">
            <v>410617</v>
          </cell>
        </row>
        <row r="109">
          <cell r="C109">
            <v>0</v>
          </cell>
          <cell r="D109">
            <v>2744772</v>
          </cell>
          <cell r="E109">
            <v>1080533</v>
          </cell>
          <cell r="F109">
            <v>335007</v>
          </cell>
          <cell r="G109">
            <v>1415540</v>
          </cell>
          <cell r="H109">
            <v>418050</v>
          </cell>
          <cell r="I109">
            <v>62079</v>
          </cell>
          <cell r="J109">
            <v>480129</v>
          </cell>
          <cell r="K109">
            <v>80031</v>
          </cell>
          <cell r="L109">
            <v>1539756</v>
          </cell>
          <cell r="M109">
            <v>420970</v>
          </cell>
        </row>
        <row r="129">
          <cell r="C129">
            <v>6220</v>
          </cell>
          <cell r="D129">
            <v>15280</v>
          </cell>
          <cell r="E129">
            <v>827</v>
          </cell>
          <cell r="F129">
            <v>66852</v>
          </cell>
          <cell r="G129">
            <v>90586</v>
          </cell>
          <cell r="H129">
            <v>157438</v>
          </cell>
          <cell r="I129">
            <v>0</v>
          </cell>
          <cell r="J129">
            <v>1809</v>
          </cell>
          <cell r="K129">
            <v>226489</v>
          </cell>
          <cell r="L129">
            <v>228298</v>
          </cell>
          <cell r="M129">
            <v>107329</v>
          </cell>
          <cell r="N129">
            <v>515392</v>
          </cell>
        </row>
        <row r="132">
          <cell r="C132">
            <v>5896</v>
          </cell>
          <cell r="D132">
            <v>13356</v>
          </cell>
          <cell r="E132">
            <v>676</v>
          </cell>
          <cell r="F132">
            <v>62900</v>
          </cell>
          <cell r="G132">
            <v>95969</v>
          </cell>
          <cell r="H132">
            <v>158869</v>
          </cell>
          <cell r="I132">
            <v>0</v>
          </cell>
          <cell r="J132">
            <v>2060</v>
          </cell>
          <cell r="K132">
            <v>225676</v>
          </cell>
          <cell r="L132">
            <v>227736</v>
          </cell>
          <cell r="M132">
            <v>152162</v>
          </cell>
          <cell r="N132">
            <v>558695</v>
          </cell>
        </row>
        <row r="135">
          <cell r="C135">
            <v>7028</v>
          </cell>
          <cell r="D135">
            <v>12344</v>
          </cell>
          <cell r="E135">
            <v>683</v>
          </cell>
          <cell r="F135">
            <v>62275</v>
          </cell>
          <cell r="G135">
            <v>94780</v>
          </cell>
          <cell r="H135">
            <v>157055</v>
          </cell>
          <cell r="I135">
            <v>0</v>
          </cell>
          <cell r="J135">
            <v>30</v>
          </cell>
          <cell r="K135">
            <v>199235</v>
          </cell>
          <cell r="L135">
            <v>199265</v>
          </cell>
          <cell r="M135">
            <v>94595</v>
          </cell>
          <cell r="N135">
            <v>470970</v>
          </cell>
        </row>
        <row r="138">
          <cell r="C138">
            <v>5869</v>
          </cell>
          <cell r="D138">
            <v>17419</v>
          </cell>
          <cell r="E138">
            <v>166</v>
          </cell>
          <cell r="F138">
            <v>91328</v>
          </cell>
          <cell r="G138">
            <v>88084</v>
          </cell>
          <cell r="H138">
            <v>179412</v>
          </cell>
          <cell r="I138">
            <v>0</v>
          </cell>
          <cell r="J138">
            <v>2062</v>
          </cell>
          <cell r="K138">
            <v>181046</v>
          </cell>
          <cell r="L138">
            <v>183108</v>
          </cell>
          <cell r="M138">
            <v>87009</v>
          </cell>
          <cell r="N138">
            <v>472983</v>
          </cell>
        </row>
        <row r="154">
          <cell r="C154">
            <v>68956</v>
          </cell>
          <cell r="D154">
            <v>67679</v>
          </cell>
          <cell r="E154">
            <v>11377</v>
          </cell>
          <cell r="F154">
            <v>7688</v>
          </cell>
          <cell r="G154">
            <v>19065</v>
          </cell>
          <cell r="H154">
            <v>692</v>
          </cell>
          <cell r="I154">
            <v>3657</v>
          </cell>
          <cell r="J154">
            <v>4349</v>
          </cell>
          <cell r="K154">
            <v>0</v>
          </cell>
          <cell r="L154">
            <v>6878</v>
          </cell>
          <cell r="M154">
            <v>275468</v>
          </cell>
          <cell r="N154">
            <v>72997</v>
          </cell>
        </row>
        <row r="157">
          <cell r="C157">
            <v>41516</v>
          </cell>
          <cell r="D157">
            <v>72235</v>
          </cell>
          <cell r="E157">
            <v>7928</v>
          </cell>
          <cell r="F157">
            <v>14291</v>
          </cell>
          <cell r="G157">
            <v>22219</v>
          </cell>
          <cell r="H157">
            <v>781</v>
          </cell>
          <cell r="I157">
            <v>3947</v>
          </cell>
          <cell r="J157">
            <v>4728</v>
          </cell>
          <cell r="K157">
            <v>0</v>
          </cell>
          <cell r="L157">
            <v>5804</v>
          </cell>
          <cell r="M157">
            <v>283367</v>
          </cell>
          <cell r="N157">
            <v>128826</v>
          </cell>
        </row>
        <row r="160">
          <cell r="C160">
            <v>33615</v>
          </cell>
          <cell r="D160">
            <v>77533</v>
          </cell>
          <cell r="E160">
            <v>7614</v>
          </cell>
          <cell r="F160">
            <v>16979</v>
          </cell>
          <cell r="G160">
            <v>24593</v>
          </cell>
          <cell r="H160">
            <v>767</v>
          </cell>
          <cell r="I160">
            <v>3947</v>
          </cell>
          <cell r="J160">
            <v>4714</v>
          </cell>
          <cell r="K160">
            <v>0</v>
          </cell>
          <cell r="L160">
            <v>5466</v>
          </cell>
          <cell r="M160">
            <v>291980</v>
          </cell>
          <cell r="N160">
            <v>33069</v>
          </cell>
        </row>
        <row r="163">
          <cell r="C163">
            <v>37656</v>
          </cell>
          <cell r="D163">
            <v>79586</v>
          </cell>
          <cell r="E163">
            <v>13331</v>
          </cell>
          <cell r="F163">
            <v>12878</v>
          </cell>
          <cell r="G163">
            <v>26209</v>
          </cell>
          <cell r="H163">
            <v>439</v>
          </cell>
          <cell r="I163">
            <v>3947</v>
          </cell>
          <cell r="J163">
            <v>4386</v>
          </cell>
          <cell r="K163">
            <v>0</v>
          </cell>
          <cell r="L163">
            <v>5253</v>
          </cell>
          <cell r="M163">
            <v>297085</v>
          </cell>
          <cell r="N163">
            <v>22808</v>
          </cell>
        </row>
        <row r="215">
          <cell r="C215">
            <v>2285615</v>
          </cell>
          <cell r="D215">
            <v>58671</v>
          </cell>
          <cell r="E215">
            <v>5294185</v>
          </cell>
          <cell r="F215">
            <v>4837</v>
          </cell>
          <cell r="G215">
            <v>68956</v>
          </cell>
          <cell r="H215">
            <v>5426649</v>
          </cell>
          <cell r="I215">
            <v>7712264</v>
          </cell>
          <cell r="J215">
            <v>2661027</v>
          </cell>
          <cell r="K215">
            <v>67679</v>
          </cell>
          <cell r="L215">
            <v>2728706</v>
          </cell>
          <cell r="M215">
            <v>10440970</v>
          </cell>
          <cell r="N215">
            <v>2197608</v>
          </cell>
          <cell r="O215">
            <v>0</v>
          </cell>
          <cell r="P215">
            <v>-1262622</v>
          </cell>
        </row>
        <row r="218">
          <cell r="C218">
            <v>2298222</v>
          </cell>
          <cell r="D218">
            <v>55248</v>
          </cell>
          <cell r="E218">
            <v>5565515</v>
          </cell>
          <cell r="F218">
            <v>4837</v>
          </cell>
          <cell r="G218">
            <v>41516</v>
          </cell>
          <cell r="H218">
            <v>5667116</v>
          </cell>
          <cell r="I218">
            <v>7965338</v>
          </cell>
          <cell r="J218">
            <v>2639157</v>
          </cell>
          <cell r="K218">
            <v>72235</v>
          </cell>
          <cell r="L218">
            <v>2711392</v>
          </cell>
          <cell r="M218">
            <v>10676730</v>
          </cell>
          <cell r="N218">
            <v>2165252</v>
          </cell>
          <cell r="O218">
            <v>0</v>
          </cell>
          <cell r="P218">
            <v>-772851</v>
          </cell>
        </row>
        <row r="221">
          <cell r="C221">
            <v>2354049</v>
          </cell>
          <cell r="D221">
            <v>44677</v>
          </cell>
          <cell r="E221">
            <v>5712041</v>
          </cell>
          <cell r="F221">
            <v>4837</v>
          </cell>
          <cell r="G221">
            <v>33615</v>
          </cell>
          <cell r="H221">
            <v>5795170</v>
          </cell>
          <cell r="I221">
            <v>8149219</v>
          </cell>
          <cell r="J221">
            <v>2643104</v>
          </cell>
          <cell r="K221">
            <v>77533</v>
          </cell>
          <cell r="L221">
            <v>2720637</v>
          </cell>
          <cell r="M221">
            <v>10869856</v>
          </cell>
          <cell r="N221">
            <v>2189859</v>
          </cell>
          <cell r="O221">
            <v>0</v>
          </cell>
          <cell r="P221">
            <v>-818131</v>
          </cell>
        </row>
        <row r="224">
          <cell r="C224">
            <v>2548023</v>
          </cell>
          <cell r="D224">
            <v>49920</v>
          </cell>
          <cell r="E224">
            <v>5921955</v>
          </cell>
          <cell r="F224">
            <v>4837</v>
          </cell>
          <cell r="G224">
            <v>37656</v>
          </cell>
          <cell r="H224">
            <v>6014368</v>
          </cell>
          <cell r="I224">
            <v>8562391</v>
          </cell>
          <cell r="J224">
            <v>2744772</v>
          </cell>
          <cell r="K224">
            <v>79586</v>
          </cell>
          <cell r="L224">
            <v>2824358</v>
          </cell>
          <cell r="M224">
            <v>11386749</v>
          </cell>
          <cell r="N224">
            <v>2261612</v>
          </cell>
          <cell r="O224">
            <v>0</v>
          </cell>
          <cell r="P224">
            <v>-715329</v>
          </cell>
        </row>
        <row r="240">
          <cell r="C240">
            <v>109552</v>
          </cell>
          <cell r="D240">
            <v>180113</v>
          </cell>
          <cell r="E240">
            <v>7559</v>
          </cell>
          <cell r="F240">
            <v>3770970</v>
          </cell>
          <cell r="G240">
            <v>4279507</v>
          </cell>
          <cell r="I240">
            <v>8347701</v>
          </cell>
          <cell r="J240">
            <v>1087947</v>
          </cell>
          <cell r="K240">
            <v>136475</v>
          </cell>
          <cell r="M240">
            <v>0</v>
          </cell>
          <cell r="N240">
            <v>889543</v>
          </cell>
          <cell r="O240">
            <v>1026018</v>
          </cell>
          <cell r="P240">
            <v>4944</v>
          </cell>
          <cell r="Q240">
            <v>402766</v>
          </cell>
          <cell r="R240">
            <v>407710</v>
          </cell>
          <cell r="S240">
            <v>8001920</v>
          </cell>
        </row>
        <row r="243">
          <cell r="C243">
            <v>112387</v>
          </cell>
          <cell r="D243">
            <v>183844</v>
          </cell>
          <cell r="E243">
            <v>7680</v>
          </cell>
          <cell r="F243">
            <v>4025494</v>
          </cell>
          <cell r="G243">
            <v>4257352</v>
          </cell>
          <cell r="I243">
            <v>8586757</v>
          </cell>
          <cell r="J243">
            <v>771112</v>
          </cell>
          <cell r="K243">
            <v>142009</v>
          </cell>
          <cell r="M243">
            <v>0</v>
          </cell>
          <cell r="N243">
            <v>532900</v>
          </cell>
          <cell r="O243">
            <v>674909</v>
          </cell>
          <cell r="P243">
            <v>4944</v>
          </cell>
          <cell r="Q243">
            <v>468565</v>
          </cell>
          <cell r="R243">
            <v>473509</v>
          </cell>
          <cell r="S243">
            <v>8209451</v>
          </cell>
        </row>
        <row r="246">
          <cell r="C246">
            <v>113025</v>
          </cell>
          <cell r="D246">
            <v>188966</v>
          </cell>
          <cell r="E246">
            <v>7994</v>
          </cell>
          <cell r="F246">
            <v>3733921</v>
          </cell>
          <cell r="G246">
            <v>4296452</v>
          </cell>
          <cell r="I246">
            <v>8340358</v>
          </cell>
          <cell r="J246">
            <v>815942</v>
          </cell>
          <cell r="K246">
            <v>155755</v>
          </cell>
          <cell r="M246">
            <v>0</v>
          </cell>
          <cell r="N246">
            <v>482124</v>
          </cell>
          <cell r="O246">
            <v>637879</v>
          </cell>
          <cell r="P246">
            <v>4944</v>
          </cell>
          <cell r="Q246">
            <v>467138</v>
          </cell>
          <cell r="R246">
            <v>472082</v>
          </cell>
          <cell r="S246">
            <v>8046339</v>
          </cell>
        </row>
        <row r="249">
          <cell r="C249">
            <v>116297</v>
          </cell>
          <cell r="D249">
            <v>189161</v>
          </cell>
          <cell r="E249">
            <v>8097</v>
          </cell>
          <cell r="F249">
            <v>3847595</v>
          </cell>
          <cell r="G249">
            <v>4255824</v>
          </cell>
          <cell r="I249">
            <v>8416974</v>
          </cell>
          <cell r="J249">
            <v>673041</v>
          </cell>
          <cell r="K249">
            <v>155555</v>
          </cell>
          <cell r="M249">
            <v>0</v>
          </cell>
          <cell r="N249">
            <v>541583</v>
          </cell>
          <cell r="O249">
            <v>697138</v>
          </cell>
          <cell r="P249">
            <v>4944</v>
          </cell>
          <cell r="Q249">
            <v>479571</v>
          </cell>
          <cell r="R249">
            <v>484515</v>
          </cell>
          <cell r="S249">
            <v>7908362</v>
          </cell>
        </row>
        <row r="267">
          <cell r="C267">
            <v>473195</v>
          </cell>
          <cell r="D267">
            <v>0</v>
          </cell>
          <cell r="E267">
            <v>83542</v>
          </cell>
          <cell r="F267">
            <v>556737</v>
          </cell>
          <cell r="G267">
            <v>88356</v>
          </cell>
          <cell r="H267">
            <v>3263529</v>
          </cell>
          <cell r="I267">
            <v>3351885</v>
          </cell>
          <cell r="J267">
            <v>-2795148</v>
          </cell>
          <cell r="K267">
            <v>136475</v>
          </cell>
          <cell r="N267">
            <v>237438</v>
          </cell>
          <cell r="O267">
            <v>4944</v>
          </cell>
          <cell r="P267">
            <v>630866</v>
          </cell>
          <cell r="Q267">
            <v>873248</v>
          </cell>
          <cell r="R267">
            <v>1346057</v>
          </cell>
          <cell r="S267">
            <v>-472809</v>
          </cell>
          <cell r="T267">
            <v>-3131482</v>
          </cell>
        </row>
        <row r="270">
          <cell r="C270">
            <v>474890</v>
          </cell>
          <cell r="D270">
            <v>0</v>
          </cell>
          <cell r="E270">
            <v>83867</v>
          </cell>
          <cell r="F270">
            <v>558757</v>
          </cell>
          <cell r="G270">
            <v>88356</v>
          </cell>
          <cell r="H270">
            <v>3124190</v>
          </cell>
          <cell r="I270">
            <v>3212546</v>
          </cell>
          <cell r="J270">
            <v>-2653789</v>
          </cell>
          <cell r="K270">
            <v>142009</v>
          </cell>
          <cell r="N270">
            <v>256804</v>
          </cell>
          <cell r="O270">
            <v>4944</v>
          </cell>
          <cell r="P270">
            <v>610032</v>
          </cell>
          <cell r="Q270">
            <v>871780</v>
          </cell>
          <cell r="R270">
            <v>1224096</v>
          </cell>
          <cell r="S270">
            <v>-352316</v>
          </cell>
          <cell r="T270">
            <v>-2864096</v>
          </cell>
        </row>
        <row r="273">
          <cell r="C273">
            <v>845800</v>
          </cell>
          <cell r="D273">
            <v>0</v>
          </cell>
          <cell r="E273">
            <v>83867</v>
          </cell>
          <cell r="F273">
            <v>929667</v>
          </cell>
          <cell r="G273">
            <v>110415</v>
          </cell>
          <cell r="H273">
            <v>3029649</v>
          </cell>
          <cell r="I273">
            <v>3140064</v>
          </cell>
          <cell r="J273">
            <v>-2210397</v>
          </cell>
          <cell r="K273">
            <v>155755</v>
          </cell>
          <cell r="N273">
            <v>271302</v>
          </cell>
          <cell r="O273">
            <v>4944</v>
          </cell>
          <cell r="P273">
            <v>630269</v>
          </cell>
          <cell r="Q273">
            <v>906515</v>
          </cell>
          <cell r="R273">
            <v>1470152</v>
          </cell>
          <cell r="S273">
            <v>-563637</v>
          </cell>
          <cell r="T273">
            <v>-2618279</v>
          </cell>
        </row>
        <row r="276">
          <cell r="C276">
            <v>1193877</v>
          </cell>
          <cell r="D276">
            <v>0</v>
          </cell>
          <cell r="E276">
            <v>83867</v>
          </cell>
          <cell r="F276">
            <v>1277744</v>
          </cell>
          <cell r="G276">
            <v>145436</v>
          </cell>
          <cell r="H276">
            <v>2733612</v>
          </cell>
          <cell r="I276">
            <v>2879048</v>
          </cell>
          <cell r="J276">
            <v>-1601304</v>
          </cell>
          <cell r="K276">
            <v>155555</v>
          </cell>
          <cell r="N276">
            <v>339149</v>
          </cell>
          <cell r="O276">
            <v>4944</v>
          </cell>
          <cell r="P276">
            <v>736901</v>
          </cell>
          <cell r="Q276">
            <v>1080994</v>
          </cell>
          <cell r="R276">
            <v>1441749</v>
          </cell>
          <cell r="S276">
            <v>-360755</v>
          </cell>
          <cell r="T276">
            <v>-1806504</v>
          </cell>
        </row>
        <row r="295">
          <cell r="H295">
            <v>3167706</v>
          </cell>
          <cell r="I295">
            <v>3256062</v>
          </cell>
          <cell r="J295">
            <v>-2699325</v>
          </cell>
          <cell r="K295">
            <v>136475</v>
          </cell>
          <cell r="N295">
            <v>672483</v>
          </cell>
          <cell r="O295">
            <v>739329</v>
          </cell>
          <cell r="P295">
            <v>-66846</v>
          </cell>
          <cell r="Q295">
            <v>-2629696</v>
          </cell>
        </row>
        <row r="298">
          <cell r="H298">
            <v>3016552</v>
          </cell>
          <cell r="I298">
            <v>3104908</v>
          </cell>
          <cell r="J298">
            <v>-2546151</v>
          </cell>
          <cell r="K298">
            <v>142009</v>
          </cell>
          <cell r="N298">
            <v>667085</v>
          </cell>
          <cell r="O298">
            <v>669321</v>
          </cell>
          <cell r="P298">
            <v>-2236</v>
          </cell>
          <cell r="Q298">
            <v>-2406378</v>
          </cell>
        </row>
        <row r="301">
          <cell r="H301">
            <v>2920389</v>
          </cell>
          <cell r="I301">
            <v>3030804</v>
          </cell>
          <cell r="J301">
            <v>-2101137</v>
          </cell>
          <cell r="K301">
            <v>155755</v>
          </cell>
          <cell r="N301">
            <v>685632</v>
          </cell>
          <cell r="O301">
            <v>907190</v>
          </cell>
          <cell r="P301">
            <v>-221558</v>
          </cell>
          <cell r="Q301">
            <v>-2166940</v>
          </cell>
        </row>
        <row r="304">
          <cell r="H304">
            <v>2626576</v>
          </cell>
          <cell r="I304">
            <v>2772012</v>
          </cell>
          <cell r="J304">
            <v>-1494268</v>
          </cell>
          <cell r="K304">
            <v>155555</v>
          </cell>
          <cell r="N304">
            <v>909264</v>
          </cell>
          <cell r="O304">
            <v>1093864</v>
          </cell>
          <cell r="P304">
            <v>-184600</v>
          </cell>
          <cell r="Q304">
            <v>-1523313</v>
          </cell>
        </row>
        <row r="321">
          <cell r="C321">
            <v>72528</v>
          </cell>
          <cell r="D321">
            <v>3913836</v>
          </cell>
          <cell r="E321">
            <v>3986364</v>
          </cell>
          <cell r="F321">
            <v>0</v>
          </cell>
          <cell r="G321">
            <v>2376228</v>
          </cell>
          <cell r="H321">
            <v>2376228</v>
          </cell>
          <cell r="I321">
            <v>142926</v>
          </cell>
          <cell r="J321">
            <v>6505518</v>
          </cell>
          <cell r="K321">
            <v>0</v>
          </cell>
          <cell r="L321">
            <v>5131</v>
          </cell>
          <cell r="M321">
            <v>150918</v>
          </cell>
          <cell r="N321">
            <v>156049</v>
          </cell>
          <cell r="O321">
            <v>297525</v>
          </cell>
          <cell r="P321">
            <v>6051944</v>
          </cell>
          <cell r="Q321">
            <v>6505518</v>
          </cell>
          <cell r="R321">
            <v>19885</v>
          </cell>
          <cell r="S321">
            <v>0</v>
          </cell>
          <cell r="T321">
            <v>0</v>
          </cell>
          <cell r="U321">
            <v>0</v>
          </cell>
          <cell r="V321">
            <v>19885</v>
          </cell>
        </row>
        <row r="324">
          <cell r="C324">
            <v>73889</v>
          </cell>
          <cell r="D324">
            <v>4164906</v>
          </cell>
          <cell r="E324">
            <v>4238795</v>
          </cell>
          <cell r="F324">
            <v>0</v>
          </cell>
          <cell r="G324">
            <v>2326636</v>
          </cell>
          <cell r="H324">
            <v>2326636</v>
          </cell>
          <cell r="I324">
            <v>158345</v>
          </cell>
          <cell r="J324">
            <v>6723776</v>
          </cell>
          <cell r="K324">
            <v>2</v>
          </cell>
          <cell r="L324">
            <v>5458</v>
          </cell>
          <cell r="M324">
            <v>136761</v>
          </cell>
          <cell r="N324">
            <v>142221</v>
          </cell>
          <cell r="O324">
            <v>312964</v>
          </cell>
          <cell r="P324">
            <v>6268591</v>
          </cell>
          <cell r="Q324">
            <v>6723776</v>
          </cell>
          <cell r="R324">
            <v>22005</v>
          </cell>
          <cell r="S324">
            <v>0</v>
          </cell>
          <cell r="T324">
            <v>0</v>
          </cell>
          <cell r="U324">
            <v>0</v>
          </cell>
          <cell r="V324">
            <v>22005</v>
          </cell>
        </row>
        <row r="327">
          <cell r="C327">
            <v>69952</v>
          </cell>
          <cell r="D327">
            <v>4328129</v>
          </cell>
          <cell r="E327">
            <v>4398081</v>
          </cell>
          <cell r="F327">
            <v>0</v>
          </cell>
          <cell r="G327">
            <v>2259768</v>
          </cell>
          <cell r="H327">
            <v>2259768</v>
          </cell>
          <cell r="I327">
            <v>155676</v>
          </cell>
          <cell r="J327">
            <v>6813525</v>
          </cell>
          <cell r="K327">
            <v>2</v>
          </cell>
          <cell r="L327">
            <v>5245</v>
          </cell>
          <cell r="M327">
            <v>119218</v>
          </cell>
          <cell r="N327">
            <v>124465</v>
          </cell>
          <cell r="O327">
            <v>307771</v>
          </cell>
          <cell r="P327">
            <v>6381289</v>
          </cell>
          <cell r="Q327">
            <v>6813525</v>
          </cell>
          <cell r="R327">
            <v>62095</v>
          </cell>
          <cell r="S327">
            <v>0</v>
          </cell>
          <cell r="T327">
            <v>0</v>
          </cell>
          <cell r="U327">
            <v>0</v>
          </cell>
          <cell r="V327">
            <v>62095</v>
          </cell>
        </row>
        <row r="330">
          <cell r="C330">
            <v>87101</v>
          </cell>
          <cell r="D330">
            <v>4245237</v>
          </cell>
          <cell r="E330">
            <v>4332338</v>
          </cell>
          <cell r="F330">
            <v>191</v>
          </cell>
          <cell r="G330">
            <v>2345502</v>
          </cell>
          <cell r="H330">
            <v>2345693</v>
          </cell>
          <cell r="I330">
            <v>153143</v>
          </cell>
          <cell r="J330">
            <v>6831174</v>
          </cell>
          <cell r="K330">
            <v>2</v>
          </cell>
          <cell r="L330">
            <v>8802</v>
          </cell>
          <cell r="M330">
            <v>121557</v>
          </cell>
          <cell r="N330">
            <v>130361</v>
          </cell>
          <cell r="O330">
            <v>244136</v>
          </cell>
          <cell r="P330">
            <v>6456677</v>
          </cell>
          <cell r="Q330">
            <v>6831174</v>
          </cell>
          <cell r="R330">
            <v>80031</v>
          </cell>
          <cell r="S330">
            <v>0</v>
          </cell>
          <cell r="T330">
            <v>0</v>
          </cell>
          <cell r="U330">
            <v>0</v>
          </cell>
          <cell r="V330">
            <v>80031</v>
          </cell>
        </row>
        <row r="347">
          <cell r="C347">
            <v>63236</v>
          </cell>
          <cell r="D347">
            <v>127554</v>
          </cell>
          <cell r="E347">
            <v>394</v>
          </cell>
          <cell r="F347">
            <v>0</v>
          </cell>
          <cell r="G347">
            <v>0</v>
          </cell>
          <cell r="H347">
            <v>0</v>
          </cell>
          <cell r="I347">
            <v>43754</v>
          </cell>
          <cell r="J347">
            <v>0</v>
          </cell>
          <cell r="K347">
            <v>69748</v>
          </cell>
          <cell r="L347">
            <v>113502</v>
          </cell>
          <cell r="M347">
            <v>-80097</v>
          </cell>
          <cell r="N347">
            <v>224589</v>
          </cell>
        </row>
        <row r="350">
          <cell r="C350">
            <v>59111</v>
          </cell>
          <cell r="D350">
            <v>127866</v>
          </cell>
          <cell r="E350">
            <v>372</v>
          </cell>
          <cell r="F350">
            <v>0</v>
          </cell>
          <cell r="G350">
            <v>0</v>
          </cell>
          <cell r="H350">
            <v>0</v>
          </cell>
          <cell r="I350">
            <v>46225</v>
          </cell>
          <cell r="J350">
            <v>0</v>
          </cell>
          <cell r="K350">
            <v>72385</v>
          </cell>
          <cell r="L350">
            <v>118610</v>
          </cell>
          <cell r="M350">
            <v>-73282</v>
          </cell>
          <cell r="N350">
            <v>232677</v>
          </cell>
        </row>
        <row r="353">
          <cell r="C353">
            <v>50166</v>
          </cell>
          <cell r="D353">
            <v>132618</v>
          </cell>
          <cell r="E353">
            <v>365</v>
          </cell>
          <cell r="F353">
            <v>0</v>
          </cell>
          <cell r="G353">
            <v>0</v>
          </cell>
          <cell r="H353">
            <v>0</v>
          </cell>
          <cell r="I353">
            <v>39660</v>
          </cell>
          <cell r="J353">
            <v>0</v>
          </cell>
          <cell r="K353">
            <v>80495</v>
          </cell>
          <cell r="L353">
            <v>120155</v>
          </cell>
          <cell r="M353">
            <v>-67080</v>
          </cell>
          <cell r="N353">
            <v>236224</v>
          </cell>
        </row>
        <row r="356">
          <cell r="C356">
            <v>51853</v>
          </cell>
          <cell r="D356">
            <v>142551</v>
          </cell>
          <cell r="E356">
            <v>340</v>
          </cell>
          <cell r="F356">
            <v>0</v>
          </cell>
          <cell r="G356">
            <v>0</v>
          </cell>
          <cell r="H356">
            <v>0</v>
          </cell>
          <cell r="I356">
            <v>46443</v>
          </cell>
          <cell r="J356">
            <v>0</v>
          </cell>
          <cell r="K356">
            <v>84764</v>
          </cell>
          <cell r="L356">
            <v>131207</v>
          </cell>
          <cell r="M356">
            <v>-104266</v>
          </cell>
          <cell r="N356">
            <v>221685</v>
          </cell>
        </row>
        <row r="369">
          <cell r="C369">
            <v>33440</v>
          </cell>
          <cell r="D369">
            <v>139879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5131</v>
          </cell>
          <cell r="L369">
            <v>0</v>
          </cell>
          <cell r="M369">
            <v>37123</v>
          </cell>
          <cell r="N369">
            <v>9016</v>
          </cell>
        </row>
        <row r="372">
          <cell r="C372">
            <v>43824</v>
          </cell>
          <cell r="D372">
            <v>140863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5458</v>
          </cell>
          <cell r="L372">
            <v>0</v>
          </cell>
          <cell r="M372">
            <v>36106</v>
          </cell>
          <cell r="N372">
            <v>6426</v>
          </cell>
        </row>
        <row r="375">
          <cell r="C375">
            <v>55363</v>
          </cell>
          <cell r="D375">
            <v>135012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5245</v>
          </cell>
          <cell r="L375">
            <v>0</v>
          </cell>
          <cell r="M375">
            <v>38365</v>
          </cell>
          <cell r="N375">
            <v>2239</v>
          </cell>
        </row>
        <row r="378">
          <cell r="C378">
            <v>38431</v>
          </cell>
          <cell r="D378">
            <v>135018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8802</v>
          </cell>
          <cell r="L378">
            <v>0</v>
          </cell>
          <cell r="M378">
            <v>37413</v>
          </cell>
          <cell r="N378">
            <v>2021</v>
          </cell>
        </row>
        <row r="406">
          <cell r="C406">
            <v>8002314</v>
          </cell>
          <cell r="D406">
            <v>-2629696</v>
          </cell>
          <cell r="E406">
            <v>-501786</v>
          </cell>
          <cell r="F406">
            <v>-3131482</v>
          </cell>
          <cell r="G406">
            <v>194672</v>
          </cell>
          <cell r="H406">
            <v>297525</v>
          </cell>
          <cell r="I406">
            <v>6121692</v>
          </cell>
          <cell r="J406">
            <v>6613889</v>
          </cell>
          <cell r="K406">
            <v>3482407</v>
          </cell>
          <cell r="L406">
            <v>11484721</v>
          </cell>
        </row>
        <row r="409">
          <cell r="C409">
            <v>8209823</v>
          </cell>
          <cell r="D409">
            <v>-2406378</v>
          </cell>
          <cell r="E409">
            <v>-457718</v>
          </cell>
          <cell r="F409">
            <v>-2864096</v>
          </cell>
          <cell r="G409">
            <v>182988</v>
          </cell>
          <cell r="H409">
            <v>312964</v>
          </cell>
          <cell r="I409">
            <v>6340976</v>
          </cell>
          <cell r="J409">
            <v>6836928</v>
          </cell>
          <cell r="K409">
            <v>3972832</v>
          </cell>
          <cell r="L409">
            <v>12182655</v>
          </cell>
        </row>
        <row r="412">
          <cell r="C412">
            <v>8046704</v>
          </cell>
          <cell r="D412">
            <v>-2166940</v>
          </cell>
          <cell r="E412">
            <v>-451339</v>
          </cell>
          <cell r="F412">
            <v>-2618279</v>
          </cell>
          <cell r="G412">
            <v>158880</v>
          </cell>
          <cell r="H412">
            <v>307771</v>
          </cell>
          <cell r="I412">
            <v>6461784</v>
          </cell>
          <cell r="J412">
            <v>6928435</v>
          </cell>
          <cell r="K412">
            <v>4310156</v>
          </cell>
          <cell r="L412">
            <v>12356860</v>
          </cell>
        </row>
        <row r="415">
          <cell r="C415">
            <v>7908702</v>
          </cell>
          <cell r="D415">
            <v>-1523313</v>
          </cell>
          <cell r="E415">
            <v>-283191</v>
          </cell>
          <cell r="F415">
            <v>-1806504</v>
          </cell>
          <cell r="G415">
            <v>168002</v>
          </cell>
          <cell r="H415">
            <v>244136</v>
          </cell>
          <cell r="I415">
            <v>6541441</v>
          </cell>
          <cell r="J415">
            <v>6953579</v>
          </cell>
          <cell r="K415">
            <v>5147075</v>
          </cell>
          <cell r="L415">
            <v>13055777</v>
          </cell>
        </row>
        <row r="436">
          <cell r="C436">
            <v>2278018</v>
          </cell>
          <cell r="D436">
            <v>3032</v>
          </cell>
          <cell r="E436">
            <v>5171940</v>
          </cell>
          <cell r="F436">
            <v>4837</v>
          </cell>
          <cell r="G436">
            <v>68956</v>
          </cell>
          <cell r="H436">
            <v>33440</v>
          </cell>
          <cell r="I436">
            <v>5282205</v>
          </cell>
          <cell r="J436">
            <v>7560223</v>
          </cell>
          <cell r="K436">
            <v>2655718</v>
          </cell>
          <cell r="L436">
            <v>67679</v>
          </cell>
          <cell r="M436">
            <v>139879</v>
          </cell>
          <cell r="N436">
            <v>2863276</v>
          </cell>
          <cell r="O436">
            <v>10423499</v>
          </cell>
          <cell r="P436">
            <v>2234731</v>
          </cell>
          <cell r="Q436">
            <v>-1173509</v>
          </cell>
        </row>
        <row r="439">
          <cell r="C439">
            <v>2290249</v>
          </cell>
          <cell r="D439">
            <v>4110</v>
          </cell>
          <cell r="E439">
            <v>5442953</v>
          </cell>
          <cell r="F439">
            <v>4837</v>
          </cell>
          <cell r="G439">
            <v>41516</v>
          </cell>
          <cell r="H439">
            <v>43824</v>
          </cell>
          <cell r="I439">
            <v>5537240</v>
          </cell>
          <cell r="J439">
            <v>7827489</v>
          </cell>
          <cell r="K439">
            <v>2633853</v>
          </cell>
          <cell r="L439">
            <v>72235</v>
          </cell>
          <cell r="M439">
            <v>140863</v>
          </cell>
          <cell r="N439">
            <v>2846951</v>
          </cell>
          <cell r="O439">
            <v>10674440</v>
          </cell>
          <cell r="P439">
            <v>2201358</v>
          </cell>
          <cell r="Q439">
            <v>-693143</v>
          </cell>
        </row>
        <row r="442">
          <cell r="C442">
            <v>2345340</v>
          </cell>
          <cell r="D442">
            <v>3220</v>
          </cell>
          <cell r="E442">
            <v>5584730</v>
          </cell>
          <cell r="F442">
            <v>4837</v>
          </cell>
          <cell r="G442">
            <v>33615</v>
          </cell>
          <cell r="H442">
            <v>55363</v>
          </cell>
          <cell r="I442">
            <v>5681765</v>
          </cell>
          <cell r="J442">
            <v>8027105</v>
          </cell>
          <cell r="K442">
            <v>2637797</v>
          </cell>
          <cell r="L442">
            <v>77533</v>
          </cell>
          <cell r="M442">
            <v>135012</v>
          </cell>
          <cell r="N442">
            <v>2850342</v>
          </cell>
          <cell r="O442">
            <v>10877447</v>
          </cell>
          <cell r="P442">
            <v>2228224</v>
          </cell>
          <cell r="Q442">
            <v>-748812</v>
          </cell>
        </row>
        <row r="445">
          <cell r="C445">
            <v>2541082</v>
          </cell>
          <cell r="D445">
            <v>5008</v>
          </cell>
          <cell r="E445">
            <v>5784712</v>
          </cell>
          <cell r="F445">
            <v>4837</v>
          </cell>
          <cell r="G445">
            <v>37656</v>
          </cell>
          <cell r="H445">
            <v>38431</v>
          </cell>
          <cell r="I445">
            <v>5870644</v>
          </cell>
          <cell r="J445">
            <v>8411726</v>
          </cell>
          <cell r="K445">
            <v>2739464</v>
          </cell>
          <cell r="L445">
            <v>79586</v>
          </cell>
          <cell r="M445">
            <v>135018</v>
          </cell>
          <cell r="N445">
            <v>2954068</v>
          </cell>
          <cell r="O445">
            <v>11365794</v>
          </cell>
          <cell r="P445">
            <v>2299025</v>
          </cell>
          <cell r="Q445">
            <v>-609042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</sheetNames>
    <sheetDataSet>
      <sheetData sheetId="0">
        <row r="15">
          <cell r="A15" t="str">
            <v>ZONE BEAC</v>
          </cell>
        </row>
        <row r="18">
          <cell r="A18" t="str">
            <v>JANV</v>
          </cell>
          <cell r="B18">
            <v>2016</v>
          </cell>
          <cell r="C18">
            <v>6006606</v>
          </cell>
          <cell r="D18">
            <v>2317565</v>
          </cell>
          <cell r="E18">
            <v>83867</v>
          </cell>
          <cell r="F18">
            <v>2401432</v>
          </cell>
          <cell r="G18">
            <v>247500</v>
          </cell>
          <cell r="H18">
            <v>0</v>
          </cell>
          <cell r="I18">
            <v>0</v>
          </cell>
          <cell r="J18">
            <v>35280</v>
          </cell>
          <cell r="K18">
            <v>282780</v>
          </cell>
          <cell r="L18">
            <v>0</v>
          </cell>
          <cell r="M18">
            <v>518788</v>
          </cell>
          <cell r="N18">
            <v>9209606</v>
          </cell>
        </row>
        <row r="19">
          <cell r="A19" t="str">
            <v>FEV</v>
          </cell>
          <cell r="C19">
            <v>5599340</v>
          </cell>
          <cell r="D19">
            <v>2359063</v>
          </cell>
          <cell r="E19">
            <v>83867</v>
          </cell>
          <cell r="F19">
            <v>2442930</v>
          </cell>
          <cell r="G19">
            <v>290000</v>
          </cell>
          <cell r="H19">
            <v>0</v>
          </cell>
          <cell r="I19">
            <v>0</v>
          </cell>
          <cell r="J19">
            <v>35270</v>
          </cell>
          <cell r="K19">
            <v>325270</v>
          </cell>
          <cell r="L19">
            <v>0</v>
          </cell>
          <cell r="M19">
            <v>520921</v>
          </cell>
          <cell r="N19">
            <v>8888461</v>
          </cell>
        </row>
        <row r="20">
          <cell r="A20" t="str">
            <v>MARS</v>
          </cell>
          <cell r="C20">
            <v>5433051</v>
          </cell>
          <cell r="D20">
            <v>2412659</v>
          </cell>
          <cell r="E20">
            <v>83867</v>
          </cell>
          <cell r="F20">
            <v>2496526</v>
          </cell>
          <cell r="G20">
            <v>332900</v>
          </cell>
          <cell r="H20">
            <v>0</v>
          </cell>
          <cell r="I20">
            <v>0</v>
          </cell>
          <cell r="J20">
            <v>35235</v>
          </cell>
          <cell r="K20">
            <v>368135</v>
          </cell>
          <cell r="L20">
            <v>0</v>
          </cell>
          <cell r="M20">
            <v>517776</v>
          </cell>
          <cell r="N20">
            <v>8815488</v>
          </cell>
        </row>
        <row r="21">
          <cell r="A21" t="str">
            <v>AVRIL</v>
          </cell>
          <cell r="C21">
            <v>5162120</v>
          </cell>
          <cell r="D21">
            <v>2447165</v>
          </cell>
          <cell r="E21">
            <v>83867</v>
          </cell>
          <cell r="F21">
            <v>2531032</v>
          </cell>
          <cell r="G21">
            <v>204802</v>
          </cell>
          <cell r="H21">
            <v>0</v>
          </cell>
          <cell r="I21">
            <v>0</v>
          </cell>
          <cell r="J21">
            <v>35262</v>
          </cell>
          <cell r="K21">
            <v>240064</v>
          </cell>
          <cell r="L21">
            <v>0</v>
          </cell>
          <cell r="M21">
            <v>521520</v>
          </cell>
          <cell r="N21">
            <v>8454736</v>
          </cell>
        </row>
        <row r="22">
          <cell r="A22" t="str">
            <v>MAI</v>
          </cell>
          <cell r="C22">
            <v>4940172.526893541</v>
          </cell>
          <cell r="D22">
            <v>2447634</v>
          </cell>
          <cell r="E22">
            <v>83867</v>
          </cell>
          <cell r="F22">
            <v>2531501</v>
          </cell>
          <cell r="G22">
            <v>241450</v>
          </cell>
          <cell r="H22">
            <v>0</v>
          </cell>
          <cell r="I22">
            <v>0</v>
          </cell>
          <cell r="J22">
            <v>31415</v>
          </cell>
          <cell r="K22">
            <v>272865</v>
          </cell>
          <cell r="L22">
            <v>0</v>
          </cell>
          <cell r="M22">
            <v>520518.5529212624</v>
          </cell>
          <cell r="N22">
            <v>8265057.079814804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2398899</v>
          </cell>
          <cell r="D45">
            <v>2969326</v>
          </cell>
          <cell r="E45">
            <v>11425</v>
          </cell>
          <cell r="F45">
            <v>42769</v>
          </cell>
          <cell r="G45">
            <v>335</v>
          </cell>
          <cell r="H45">
            <v>17028</v>
          </cell>
          <cell r="I45">
            <v>9977</v>
          </cell>
          <cell r="J45">
            <v>5449759</v>
          </cell>
          <cell r="K45">
            <v>2157532</v>
          </cell>
          <cell r="L45">
            <v>775311</v>
          </cell>
          <cell r="M45">
            <v>512842</v>
          </cell>
          <cell r="N45">
            <v>314162.087728</v>
          </cell>
        </row>
        <row r="46">
          <cell r="C46">
            <v>2375524</v>
          </cell>
          <cell r="D46">
            <v>2865430</v>
          </cell>
          <cell r="E46">
            <v>11868</v>
          </cell>
          <cell r="F46">
            <v>46076</v>
          </cell>
          <cell r="G46">
            <v>335</v>
          </cell>
          <cell r="H46">
            <v>27738</v>
          </cell>
          <cell r="I46">
            <v>9464</v>
          </cell>
          <cell r="J46">
            <v>5336435</v>
          </cell>
          <cell r="K46">
            <v>1706107</v>
          </cell>
          <cell r="L46">
            <v>772954</v>
          </cell>
          <cell r="M46">
            <v>527476</v>
          </cell>
          <cell r="N46">
            <v>545489.087728</v>
          </cell>
        </row>
        <row r="47">
          <cell r="C47">
            <v>2389198</v>
          </cell>
          <cell r="D47">
            <v>2530781</v>
          </cell>
          <cell r="E47">
            <v>13354</v>
          </cell>
          <cell r="F47">
            <v>48271</v>
          </cell>
          <cell r="G47">
            <v>335</v>
          </cell>
          <cell r="H47">
            <v>27719</v>
          </cell>
          <cell r="I47">
            <v>10274</v>
          </cell>
          <cell r="J47">
            <v>5019932</v>
          </cell>
          <cell r="K47">
            <v>2278540</v>
          </cell>
          <cell r="L47">
            <v>750508</v>
          </cell>
          <cell r="M47">
            <v>611654</v>
          </cell>
          <cell r="N47">
            <v>154854.087728</v>
          </cell>
        </row>
        <row r="48">
          <cell r="C48">
            <v>2371350</v>
          </cell>
          <cell r="D48">
            <v>2604196</v>
          </cell>
          <cell r="E48">
            <v>10780</v>
          </cell>
          <cell r="F48">
            <v>52900</v>
          </cell>
          <cell r="G48">
            <v>335</v>
          </cell>
          <cell r="H48">
            <v>21233</v>
          </cell>
          <cell r="I48">
            <v>9279</v>
          </cell>
          <cell r="J48">
            <v>5070073</v>
          </cell>
          <cell r="K48">
            <v>1869708</v>
          </cell>
          <cell r="L48">
            <v>734821</v>
          </cell>
          <cell r="M48">
            <v>616001</v>
          </cell>
          <cell r="N48">
            <v>164133.087728</v>
          </cell>
        </row>
        <row r="49">
          <cell r="C49">
            <v>2312035</v>
          </cell>
          <cell r="D49">
            <v>2595285</v>
          </cell>
          <cell r="E49">
            <v>5518</v>
          </cell>
          <cell r="F49">
            <v>49393</v>
          </cell>
          <cell r="G49">
            <v>335</v>
          </cell>
          <cell r="H49">
            <v>25352</v>
          </cell>
          <cell r="I49">
            <v>6645</v>
          </cell>
          <cell r="J49">
            <v>4994563</v>
          </cell>
          <cell r="K49">
            <v>1691226.265405</v>
          </cell>
          <cell r="L49">
            <v>753994.297532</v>
          </cell>
          <cell r="M49">
            <v>611993.011588</v>
          </cell>
          <cell r="N49">
            <v>213280.50529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2969326</v>
          </cell>
          <cell r="D72">
            <v>789482</v>
          </cell>
          <cell r="E72">
            <v>923898</v>
          </cell>
          <cell r="F72">
            <v>59809</v>
          </cell>
          <cell r="G72">
            <v>983707</v>
          </cell>
          <cell r="H72">
            <v>2596</v>
          </cell>
          <cell r="I72">
            <v>113644</v>
          </cell>
          <cell r="J72">
            <v>468934</v>
          </cell>
          <cell r="K72">
            <v>6615067</v>
          </cell>
          <cell r="L72">
            <v>7200241</v>
          </cell>
          <cell r="M72">
            <v>1003963</v>
          </cell>
          <cell r="N72">
            <v>12946719</v>
          </cell>
        </row>
        <row r="73">
          <cell r="C73">
            <v>2865430</v>
          </cell>
          <cell r="D73">
            <v>722807</v>
          </cell>
          <cell r="E73">
            <v>913366</v>
          </cell>
          <cell r="F73">
            <v>87795</v>
          </cell>
          <cell r="G73">
            <v>1001161</v>
          </cell>
          <cell r="H73">
            <v>2557</v>
          </cell>
          <cell r="I73">
            <v>102559</v>
          </cell>
          <cell r="J73">
            <v>376823</v>
          </cell>
          <cell r="K73">
            <v>6758791</v>
          </cell>
          <cell r="L73">
            <v>7240730</v>
          </cell>
          <cell r="M73">
            <v>1070112</v>
          </cell>
          <cell r="N73">
            <v>12900240</v>
          </cell>
        </row>
        <row r="74">
          <cell r="C74">
            <v>2530781</v>
          </cell>
          <cell r="D74">
            <v>774799</v>
          </cell>
          <cell r="E74">
            <v>984595</v>
          </cell>
          <cell r="F74">
            <v>83071</v>
          </cell>
          <cell r="G74">
            <v>1067666</v>
          </cell>
          <cell r="H74">
            <v>2517</v>
          </cell>
          <cell r="I74">
            <v>103759</v>
          </cell>
          <cell r="J74">
            <v>413468</v>
          </cell>
          <cell r="K74">
            <v>6809489</v>
          </cell>
          <cell r="L74">
            <v>7329233</v>
          </cell>
          <cell r="M74">
            <v>1176070</v>
          </cell>
          <cell r="N74">
            <v>12878549</v>
          </cell>
        </row>
        <row r="75">
          <cell r="C75">
            <v>2604196</v>
          </cell>
          <cell r="D75">
            <v>788460</v>
          </cell>
          <cell r="E75">
            <v>1089699</v>
          </cell>
          <cell r="F75">
            <v>92783</v>
          </cell>
          <cell r="G75">
            <v>1182482</v>
          </cell>
          <cell r="H75">
            <v>2477</v>
          </cell>
          <cell r="I75">
            <v>97418</v>
          </cell>
          <cell r="J75">
            <v>396942</v>
          </cell>
          <cell r="K75">
            <v>6691003</v>
          </cell>
          <cell r="L75">
            <v>7187840</v>
          </cell>
          <cell r="M75">
            <v>1107617</v>
          </cell>
          <cell r="N75">
            <v>12870595</v>
          </cell>
        </row>
        <row r="76">
          <cell r="C76">
            <v>2595285</v>
          </cell>
          <cell r="D76">
            <v>667839</v>
          </cell>
          <cell r="E76">
            <v>1097644</v>
          </cell>
          <cell r="F76">
            <v>118400</v>
          </cell>
          <cell r="G76">
            <v>1216044</v>
          </cell>
          <cell r="H76">
            <v>2438</v>
          </cell>
          <cell r="I76">
            <v>83934</v>
          </cell>
          <cell r="J76">
            <v>398618</v>
          </cell>
          <cell r="K76">
            <v>6733647</v>
          </cell>
          <cell r="L76">
            <v>7218637</v>
          </cell>
          <cell r="M76">
            <v>1229827</v>
          </cell>
          <cell r="N76">
            <v>12927632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5676411</v>
          </cell>
          <cell r="D98">
            <v>2938590</v>
          </cell>
          <cell r="E98">
            <v>773693</v>
          </cell>
          <cell r="F98">
            <v>642648</v>
          </cell>
          <cell r="G98">
            <v>1416341</v>
          </cell>
          <cell r="H98">
            <v>396909</v>
          </cell>
          <cell r="I98">
            <v>172371</v>
          </cell>
          <cell r="J98">
            <v>569280</v>
          </cell>
          <cell r="K98">
            <v>247500</v>
          </cell>
          <cell r="L98">
            <v>1906476</v>
          </cell>
          <cell r="M98">
            <v>192121</v>
          </cell>
        </row>
        <row r="99">
          <cell r="C99">
            <v>5603456</v>
          </cell>
          <cell r="D99">
            <v>2950447</v>
          </cell>
          <cell r="E99">
            <v>734373</v>
          </cell>
          <cell r="F99">
            <v>644374</v>
          </cell>
          <cell r="G99">
            <v>1378747</v>
          </cell>
          <cell r="H99">
            <v>433843</v>
          </cell>
          <cell r="I99">
            <v>154778</v>
          </cell>
          <cell r="J99">
            <v>588621</v>
          </cell>
          <cell r="K99">
            <v>290000</v>
          </cell>
          <cell r="L99">
            <v>1926904</v>
          </cell>
          <cell r="M99">
            <v>162065</v>
          </cell>
        </row>
        <row r="100">
          <cell r="C100">
            <v>5427755</v>
          </cell>
          <cell r="D100">
            <v>2983691</v>
          </cell>
          <cell r="E100">
            <v>821441</v>
          </cell>
          <cell r="F100">
            <v>648483</v>
          </cell>
          <cell r="G100">
            <v>1469924</v>
          </cell>
          <cell r="H100">
            <v>338117</v>
          </cell>
          <cell r="I100">
            <v>177286</v>
          </cell>
          <cell r="J100">
            <v>515403</v>
          </cell>
          <cell r="K100">
            <v>332900</v>
          </cell>
          <cell r="L100">
            <v>1937009</v>
          </cell>
          <cell r="M100">
            <v>211867</v>
          </cell>
        </row>
        <row r="101">
          <cell r="C101">
            <v>5561199</v>
          </cell>
          <cell r="D101">
            <v>3011751</v>
          </cell>
          <cell r="E101">
            <v>745901</v>
          </cell>
          <cell r="F101">
            <v>684271</v>
          </cell>
          <cell r="G101">
            <v>1430172</v>
          </cell>
          <cell r="H101">
            <v>348003</v>
          </cell>
          <cell r="I101">
            <v>158085</v>
          </cell>
          <cell r="J101">
            <v>506088</v>
          </cell>
          <cell r="K101">
            <v>204802</v>
          </cell>
          <cell r="L101">
            <v>1922421</v>
          </cell>
          <cell r="M101">
            <v>234162</v>
          </cell>
        </row>
        <row r="102">
          <cell r="C102">
            <v>5510810</v>
          </cell>
          <cell r="D102">
            <v>3030056</v>
          </cell>
          <cell r="E102">
            <v>727040</v>
          </cell>
          <cell r="F102">
            <v>687941</v>
          </cell>
          <cell r="G102">
            <v>1414981</v>
          </cell>
          <cell r="H102">
            <v>384644</v>
          </cell>
          <cell r="I102">
            <v>160333</v>
          </cell>
          <cell r="J102">
            <v>544977</v>
          </cell>
          <cell r="K102">
            <v>241450</v>
          </cell>
          <cell r="L102">
            <v>1905294</v>
          </cell>
          <cell r="M102">
            <v>280064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11895</v>
          </cell>
          <cell r="D127">
            <v>19234</v>
          </cell>
          <cell r="E127">
            <v>334</v>
          </cell>
          <cell r="F127">
            <v>56034</v>
          </cell>
          <cell r="G127">
            <v>104144</v>
          </cell>
          <cell r="H127">
            <v>160178</v>
          </cell>
          <cell r="I127">
            <v>1</v>
          </cell>
          <cell r="J127">
            <v>2064</v>
          </cell>
          <cell r="K127">
            <v>170921</v>
          </cell>
          <cell r="L127">
            <v>172986</v>
          </cell>
          <cell r="M127">
            <v>87158</v>
          </cell>
          <cell r="N127">
            <v>451785</v>
          </cell>
        </row>
        <row r="128">
          <cell r="C128">
            <v>12381</v>
          </cell>
          <cell r="D128">
            <v>18620</v>
          </cell>
          <cell r="E128">
            <v>339</v>
          </cell>
          <cell r="F128">
            <v>56034</v>
          </cell>
          <cell r="G128">
            <v>104170</v>
          </cell>
          <cell r="H128">
            <v>160204</v>
          </cell>
          <cell r="I128">
            <v>1</v>
          </cell>
          <cell r="J128">
            <v>2064</v>
          </cell>
          <cell r="K128">
            <v>170851</v>
          </cell>
          <cell r="L128">
            <v>172916</v>
          </cell>
          <cell r="M128">
            <v>82581</v>
          </cell>
          <cell r="N128">
            <v>447041</v>
          </cell>
        </row>
        <row r="129">
          <cell r="C129">
            <v>13908</v>
          </cell>
          <cell r="D129">
            <v>14645</v>
          </cell>
          <cell r="E129">
            <v>336</v>
          </cell>
          <cell r="F129">
            <v>52933</v>
          </cell>
          <cell r="G129">
            <v>125540</v>
          </cell>
          <cell r="H129">
            <v>178473</v>
          </cell>
          <cell r="I129">
            <v>1</v>
          </cell>
          <cell r="J129">
            <v>2062</v>
          </cell>
          <cell r="K129">
            <v>175278</v>
          </cell>
          <cell r="L129">
            <v>177341</v>
          </cell>
          <cell r="M129">
            <v>94398</v>
          </cell>
          <cell r="N129">
            <v>479101</v>
          </cell>
        </row>
        <row r="130">
          <cell r="C130">
            <v>11295</v>
          </cell>
          <cell r="D130">
            <v>16569</v>
          </cell>
          <cell r="E130">
            <v>351</v>
          </cell>
          <cell r="F130">
            <v>52938</v>
          </cell>
          <cell r="G130">
            <v>125517</v>
          </cell>
          <cell r="H130">
            <v>178455</v>
          </cell>
          <cell r="I130">
            <v>1</v>
          </cell>
          <cell r="J130">
            <v>2062</v>
          </cell>
          <cell r="K130">
            <v>174656</v>
          </cell>
          <cell r="L130">
            <v>176719</v>
          </cell>
          <cell r="M130">
            <v>94093</v>
          </cell>
          <cell r="N130">
            <v>477482</v>
          </cell>
        </row>
        <row r="131">
          <cell r="C131">
            <v>6110</v>
          </cell>
          <cell r="D131">
            <v>16619</v>
          </cell>
          <cell r="E131">
            <v>353</v>
          </cell>
          <cell r="F131">
            <v>52941</v>
          </cell>
          <cell r="G131">
            <v>125609</v>
          </cell>
          <cell r="H131">
            <v>178550</v>
          </cell>
          <cell r="I131">
            <v>0</v>
          </cell>
          <cell r="J131">
            <v>2062</v>
          </cell>
          <cell r="K131">
            <v>172892</v>
          </cell>
          <cell r="L131">
            <v>174954</v>
          </cell>
          <cell r="M131">
            <v>103493</v>
          </cell>
          <cell r="N131">
            <v>480079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25017</v>
          </cell>
          <cell r="D152">
            <v>77366</v>
          </cell>
          <cell r="E152">
            <v>7872</v>
          </cell>
          <cell r="F152">
            <v>17212</v>
          </cell>
          <cell r="G152">
            <v>25084</v>
          </cell>
          <cell r="H152">
            <v>152</v>
          </cell>
          <cell r="I152">
            <v>0</v>
          </cell>
          <cell r="J152">
            <v>152</v>
          </cell>
          <cell r="K152">
            <v>0</v>
          </cell>
          <cell r="L152">
            <v>2596</v>
          </cell>
          <cell r="M152">
            <v>278232</v>
          </cell>
          <cell r="N152">
            <v>43338</v>
          </cell>
        </row>
        <row r="153">
          <cell r="C153">
            <v>25733</v>
          </cell>
          <cell r="D153">
            <v>76661</v>
          </cell>
          <cell r="E153">
            <v>8079</v>
          </cell>
          <cell r="F153">
            <v>18355</v>
          </cell>
          <cell r="G153">
            <v>26434</v>
          </cell>
          <cell r="H153">
            <v>147</v>
          </cell>
          <cell r="I153">
            <v>0</v>
          </cell>
          <cell r="J153">
            <v>147</v>
          </cell>
          <cell r="K153">
            <v>0</v>
          </cell>
          <cell r="L153">
            <v>2557</v>
          </cell>
          <cell r="M153">
            <v>277797</v>
          </cell>
          <cell r="N153">
            <v>37712</v>
          </cell>
        </row>
        <row r="154">
          <cell r="C154">
            <v>31249</v>
          </cell>
          <cell r="D154">
            <v>36303</v>
          </cell>
          <cell r="E154">
            <v>8035</v>
          </cell>
          <cell r="F154">
            <v>11959</v>
          </cell>
          <cell r="G154">
            <v>19994</v>
          </cell>
          <cell r="H154">
            <v>147</v>
          </cell>
          <cell r="I154">
            <v>0</v>
          </cell>
          <cell r="J154">
            <v>147</v>
          </cell>
          <cell r="K154">
            <v>0</v>
          </cell>
          <cell r="L154">
            <v>2517</v>
          </cell>
          <cell r="M154">
            <v>344808</v>
          </cell>
          <cell r="N154">
            <v>44083</v>
          </cell>
        </row>
        <row r="155">
          <cell r="C155">
            <v>29036</v>
          </cell>
          <cell r="D155">
            <v>38620</v>
          </cell>
          <cell r="E155">
            <v>8035</v>
          </cell>
          <cell r="F155">
            <v>11907</v>
          </cell>
          <cell r="G155">
            <v>19942</v>
          </cell>
          <cell r="H155">
            <v>147</v>
          </cell>
          <cell r="I155">
            <v>0</v>
          </cell>
          <cell r="J155">
            <v>147</v>
          </cell>
          <cell r="K155">
            <v>0</v>
          </cell>
          <cell r="L155">
            <v>2477</v>
          </cell>
          <cell r="M155">
            <v>348286</v>
          </cell>
          <cell r="N155">
            <v>38974</v>
          </cell>
        </row>
        <row r="156">
          <cell r="C156">
            <v>30746</v>
          </cell>
          <cell r="D156">
            <v>36704</v>
          </cell>
          <cell r="E156">
            <v>8291</v>
          </cell>
          <cell r="F156">
            <v>12141</v>
          </cell>
          <cell r="G156">
            <v>20432</v>
          </cell>
          <cell r="H156">
            <v>146</v>
          </cell>
          <cell r="I156">
            <v>0</v>
          </cell>
          <cell r="J156">
            <v>146</v>
          </cell>
          <cell r="K156">
            <v>0</v>
          </cell>
          <cell r="L156">
            <v>2437</v>
          </cell>
          <cell r="M156">
            <v>346058</v>
          </cell>
          <cell r="N156">
            <v>43556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2398429</v>
          </cell>
          <cell r="D213">
            <v>70109</v>
          </cell>
          <cell r="E213">
            <v>5652340</v>
          </cell>
          <cell r="F213">
            <v>4837</v>
          </cell>
          <cell r="G213">
            <v>25017</v>
          </cell>
          <cell r="H213">
            <v>5752303</v>
          </cell>
          <cell r="I213">
            <v>8150732</v>
          </cell>
          <cell r="J213">
            <v>2938590</v>
          </cell>
          <cell r="K213">
            <v>77366</v>
          </cell>
          <cell r="L213">
            <v>3015956</v>
          </cell>
          <cell r="M213">
            <v>11166688</v>
          </cell>
          <cell r="N213">
            <v>2697550</v>
          </cell>
          <cell r="O213">
            <v>0</v>
          </cell>
          <cell r="P213">
            <v>-1060287.912272</v>
          </cell>
        </row>
        <row r="214">
          <cell r="C214">
            <v>2375011</v>
          </cell>
          <cell r="D214">
            <v>83613</v>
          </cell>
          <cell r="E214">
            <v>5579999</v>
          </cell>
          <cell r="F214">
            <v>4837</v>
          </cell>
          <cell r="G214">
            <v>25733</v>
          </cell>
          <cell r="H214">
            <v>5694182</v>
          </cell>
          <cell r="I214">
            <v>8069193</v>
          </cell>
          <cell r="J214">
            <v>2950447</v>
          </cell>
          <cell r="K214">
            <v>76661</v>
          </cell>
          <cell r="L214">
            <v>3027108</v>
          </cell>
          <cell r="M214">
            <v>11096301</v>
          </cell>
          <cell r="N214">
            <v>2732177</v>
          </cell>
          <cell r="O214">
            <v>0</v>
          </cell>
          <cell r="P214">
            <v>-928347.912272</v>
          </cell>
        </row>
        <row r="215">
          <cell r="C215">
            <v>2388644</v>
          </cell>
          <cell r="D215">
            <v>86599</v>
          </cell>
          <cell r="E215">
            <v>5408273</v>
          </cell>
          <cell r="F215">
            <v>4837</v>
          </cell>
          <cell r="G215">
            <v>31249</v>
          </cell>
          <cell r="H215">
            <v>5530958</v>
          </cell>
          <cell r="I215">
            <v>7919602</v>
          </cell>
          <cell r="J215">
            <v>2983691</v>
          </cell>
          <cell r="K215">
            <v>36303</v>
          </cell>
          <cell r="L215">
            <v>3019994</v>
          </cell>
          <cell r="M215">
            <v>10939596</v>
          </cell>
          <cell r="N215">
            <v>2893471</v>
          </cell>
          <cell r="O215">
            <v>0</v>
          </cell>
          <cell r="P215">
            <v>-1377439.912272</v>
          </cell>
        </row>
        <row r="216">
          <cell r="C216">
            <v>2370835</v>
          </cell>
          <cell r="D216">
            <v>83747</v>
          </cell>
          <cell r="E216">
            <v>5539793</v>
          </cell>
          <cell r="F216">
            <v>4837</v>
          </cell>
          <cell r="G216">
            <v>29036</v>
          </cell>
          <cell r="H216">
            <v>5657413</v>
          </cell>
          <cell r="I216">
            <v>8028248</v>
          </cell>
          <cell r="J216">
            <v>3011751</v>
          </cell>
          <cell r="K216">
            <v>38620</v>
          </cell>
          <cell r="L216">
            <v>3050371</v>
          </cell>
          <cell r="M216">
            <v>11078619</v>
          </cell>
          <cell r="N216">
            <v>2886708</v>
          </cell>
          <cell r="O216">
            <v>0</v>
          </cell>
          <cell r="P216">
            <v>-1285960.912272</v>
          </cell>
        </row>
        <row r="217">
          <cell r="C217">
            <v>2311443</v>
          </cell>
          <cell r="D217">
            <v>81725</v>
          </cell>
          <cell r="E217">
            <v>5489353</v>
          </cell>
          <cell r="F217">
            <v>4837</v>
          </cell>
          <cell r="G217">
            <v>30746</v>
          </cell>
          <cell r="H217">
            <v>5606661</v>
          </cell>
          <cell r="I217">
            <v>7918104</v>
          </cell>
          <cell r="J217">
            <v>3030056</v>
          </cell>
          <cell r="K217">
            <v>36704</v>
          </cell>
          <cell r="L217">
            <v>3066760</v>
          </cell>
          <cell r="M217">
            <v>10984864</v>
          </cell>
          <cell r="N217">
            <v>2863345.0115879998</v>
          </cell>
          <cell r="O217">
            <v>0</v>
          </cell>
          <cell r="P217">
            <v>-1316938.0476312623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38">
          <cell r="C238">
            <v>135674</v>
          </cell>
          <cell r="D238">
            <v>199452</v>
          </cell>
          <cell r="E238">
            <v>9035</v>
          </cell>
          <cell r="F238">
            <v>3047714</v>
          </cell>
          <cell r="G238">
            <v>2614731</v>
          </cell>
          <cell r="I238">
            <v>6006606</v>
          </cell>
          <cell r="J238">
            <v>789816</v>
          </cell>
          <cell r="K238">
            <v>161393</v>
          </cell>
          <cell r="M238">
            <v>0</v>
          </cell>
          <cell r="N238">
            <v>613918</v>
          </cell>
          <cell r="O238">
            <v>775311</v>
          </cell>
          <cell r="P238">
            <v>4944</v>
          </cell>
          <cell r="Q238">
            <v>564488</v>
          </cell>
          <cell r="R238">
            <v>569432</v>
          </cell>
          <cell r="S238">
            <v>5451679</v>
          </cell>
        </row>
        <row r="239">
          <cell r="C239">
            <v>150307</v>
          </cell>
          <cell r="D239">
            <v>186634</v>
          </cell>
          <cell r="E239">
            <v>21955</v>
          </cell>
          <cell r="F239">
            <v>2444030</v>
          </cell>
          <cell r="G239">
            <v>2796414</v>
          </cell>
          <cell r="I239">
            <v>5599340</v>
          </cell>
          <cell r="J239">
            <v>723146</v>
          </cell>
          <cell r="K239">
            <v>161309</v>
          </cell>
          <cell r="M239">
            <v>0</v>
          </cell>
          <cell r="N239">
            <v>611645</v>
          </cell>
          <cell r="O239">
            <v>772954</v>
          </cell>
          <cell r="P239">
            <v>4944</v>
          </cell>
          <cell r="Q239">
            <v>583824</v>
          </cell>
          <cell r="R239">
            <v>588768</v>
          </cell>
          <cell r="S239">
            <v>4960764</v>
          </cell>
        </row>
        <row r="240">
          <cell r="C240">
            <v>143346</v>
          </cell>
          <cell r="D240">
            <v>181944</v>
          </cell>
          <cell r="E240">
            <v>21463</v>
          </cell>
          <cell r="F240">
            <v>2333777</v>
          </cell>
          <cell r="G240">
            <v>2752521</v>
          </cell>
          <cell r="I240">
            <v>5433051</v>
          </cell>
          <cell r="J240">
            <v>775135</v>
          </cell>
          <cell r="K240">
            <v>156539</v>
          </cell>
          <cell r="M240">
            <v>0</v>
          </cell>
          <cell r="N240">
            <v>593969</v>
          </cell>
          <cell r="O240">
            <v>750508</v>
          </cell>
          <cell r="P240">
            <v>4944</v>
          </cell>
          <cell r="Q240">
            <v>510606</v>
          </cell>
          <cell r="R240">
            <v>515550</v>
          </cell>
          <cell r="S240">
            <v>4942128</v>
          </cell>
        </row>
        <row r="241">
          <cell r="C241">
            <v>148079</v>
          </cell>
          <cell r="D241">
            <v>183226</v>
          </cell>
          <cell r="E241">
            <v>21597</v>
          </cell>
          <cell r="F241">
            <v>2023196</v>
          </cell>
          <cell r="G241">
            <v>2786022</v>
          </cell>
          <cell r="I241">
            <v>5162120</v>
          </cell>
          <cell r="J241">
            <v>788811</v>
          </cell>
          <cell r="K241">
            <v>156977</v>
          </cell>
          <cell r="M241">
            <v>0</v>
          </cell>
          <cell r="N241">
            <v>577844</v>
          </cell>
          <cell r="O241">
            <v>734821</v>
          </cell>
          <cell r="P241">
            <v>4944</v>
          </cell>
          <cell r="Q241">
            <v>501291</v>
          </cell>
          <cell r="R241">
            <v>506235</v>
          </cell>
          <cell r="S241">
            <v>4709875</v>
          </cell>
        </row>
        <row r="242">
          <cell r="C242">
            <v>144089.339929</v>
          </cell>
          <cell r="D242">
            <v>185162.16973973758</v>
          </cell>
          <cell r="E242">
            <v>21365</v>
          </cell>
          <cell r="F242">
            <v>1795556.0008928042</v>
          </cell>
          <cell r="G242">
            <v>2794000.016332</v>
          </cell>
          <cell r="I242">
            <v>4940172.526893541</v>
          </cell>
          <cell r="J242">
            <v>668192</v>
          </cell>
          <cell r="K242">
            <v>158633</v>
          </cell>
          <cell r="M242">
            <v>0</v>
          </cell>
          <cell r="N242">
            <v>595361.297532</v>
          </cell>
          <cell r="O242">
            <v>753994.297532</v>
          </cell>
          <cell r="P242">
            <v>4944</v>
          </cell>
          <cell r="Q242">
            <v>540179</v>
          </cell>
          <cell r="R242">
            <v>545123</v>
          </cell>
          <cell r="S242">
            <v>4309247.229361542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2156172</v>
          </cell>
          <cell r="D265">
            <v>0</v>
          </cell>
          <cell r="E265">
            <v>83867</v>
          </cell>
          <cell r="F265">
            <v>2240039</v>
          </cell>
          <cell r="G265">
            <v>113263</v>
          </cell>
          <cell r="H265">
            <v>2044269</v>
          </cell>
          <cell r="I265">
            <v>2157532</v>
          </cell>
          <cell r="J265">
            <v>82507</v>
          </cell>
          <cell r="K265">
            <v>161393</v>
          </cell>
          <cell r="N265">
            <v>401024</v>
          </cell>
          <cell r="O265">
            <v>4944</v>
          </cell>
          <cell r="P265">
            <v>737917</v>
          </cell>
          <cell r="Q265">
            <v>1143885</v>
          </cell>
          <cell r="R265">
            <v>1441425</v>
          </cell>
          <cell r="S265">
            <v>-297540</v>
          </cell>
          <cell r="T265">
            <v>-53640</v>
          </cell>
        </row>
        <row r="266">
          <cell r="C266">
            <v>2197754</v>
          </cell>
          <cell r="D266">
            <v>0</v>
          </cell>
          <cell r="E266">
            <v>83867</v>
          </cell>
          <cell r="F266">
            <v>2281621</v>
          </cell>
          <cell r="G266">
            <v>123464</v>
          </cell>
          <cell r="H266">
            <v>1582643</v>
          </cell>
          <cell r="I266">
            <v>1706107</v>
          </cell>
          <cell r="J266">
            <v>575514</v>
          </cell>
          <cell r="K266">
            <v>161309</v>
          </cell>
          <cell r="N266">
            <v>412564</v>
          </cell>
          <cell r="O266">
            <v>4944</v>
          </cell>
          <cell r="P266">
            <v>743857</v>
          </cell>
          <cell r="Q266">
            <v>1161365</v>
          </cell>
          <cell r="R266">
            <v>1405181</v>
          </cell>
          <cell r="S266">
            <v>-243816</v>
          </cell>
          <cell r="T266">
            <v>493007</v>
          </cell>
        </row>
        <row r="267">
          <cell r="C267">
            <v>2256120</v>
          </cell>
          <cell r="D267">
            <v>0</v>
          </cell>
          <cell r="E267">
            <v>83867</v>
          </cell>
          <cell r="F267">
            <v>2339987</v>
          </cell>
          <cell r="G267">
            <v>122506</v>
          </cell>
          <cell r="H267">
            <v>2156034</v>
          </cell>
          <cell r="I267">
            <v>2278540</v>
          </cell>
          <cell r="J267">
            <v>61447</v>
          </cell>
          <cell r="K267">
            <v>156539</v>
          </cell>
          <cell r="N267">
            <v>463046</v>
          </cell>
          <cell r="O267">
            <v>4944</v>
          </cell>
          <cell r="P267">
            <v>778149</v>
          </cell>
          <cell r="Q267">
            <v>1246139</v>
          </cell>
          <cell r="R267">
            <v>1489918</v>
          </cell>
          <cell r="S267">
            <v>-243779</v>
          </cell>
          <cell r="T267">
            <v>-25793</v>
          </cell>
        </row>
        <row r="268">
          <cell r="C268">
            <v>2290188</v>
          </cell>
          <cell r="D268">
            <v>0</v>
          </cell>
          <cell r="E268">
            <v>83867</v>
          </cell>
          <cell r="F268">
            <v>2374055</v>
          </cell>
          <cell r="G268">
            <v>122506</v>
          </cell>
          <cell r="H268">
            <v>1747202</v>
          </cell>
          <cell r="I268">
            <v>1869708</v>
          </cell>
          <cell r="J268">
            <v>504347</v>
          </cell>
          <cell r="K268">
            <v>156977</v>
          </cell>
          <cell r="N268">
            <v>521948</v>
          </cell>
          <cell r="O268">
            <v>4944</v>
          </cell>
          <cell r="P268">
            <v>834045</v>
          </cell>
          <cell r="Q268">
            <v>1360937</v>
          </cell>
          <cell r="R268">
            <v>1450114</v>
          </cell>
          <cell r="S268">
            <v>-89177</v>
          </cell>
          <cell r="T268">
            <v>572147</v>
          </cell>
        </row>
        <row r="269">
          <cell r="C269">
            <v>2289002</v>
          </cell>
          <cell r="D269">
            <v>-1</v>
          </cell>
          <cell r="E269">
            <v>83867</v>
          </cell>
          <cell r="F269">
            <v>2372868</v>
          </cell>
          <cell r="G269">
            <v>122506</v>
          </cell>
          <cell r="H269">
            <v>1568720.265405</v>
          </cell>
          <cell r="I269">
            <v>1691226.265405</v>
          </cell>
          <cell r="J269">
            <v>681641.734595</v>
          </cell>
          <cell r="K269">
            <v>158633</v>
          </cell>
          <cell r="N269">
            <v>545449</v>
          </cell>
          <cell r="O269">
            <v>4944</v>
          </cell>
          <cell r="P269">
            <v>844201</v>
          </cell>
          <cell r="Q269">
            <v>1394594</v>
          </cell>
          <cell r="R269">
            <v>1435413</v>
          </cell>
          <cell r="S269">
            <v>-40819</v>
          </cell>
          <cell r="T269">
            <v>799455.734595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1932223</v>
          </cell>
          <cell r="I293">
            <v>2045486</v>
          </cell>
          <cell r="J293">
            <v>194553</v>
          </cell>
          <cell r="K293">
            <v>161393</v>
          </cell>
          <cell r="N293">
            <v>979932</v>
          </cell>
          <cell r="O293">
            <v>781565</v>
          </cell>
          <cell r="P293">
            <v>198367</v>
          </cell>
          <cell r="Q293">
            <v>554313</v>
          </cell>
        </row>
        <row r="294">
          <cell r="H294">
            <v>1468164</v>
          </cell>
          <cell r="I294">
            <v>1591628</v>
          </cell>
          <cell r="J294">
            <v>689993</v>
          </cell>
          <cell r="K294">
            <v>161309</v>
          </cell>
          <cell r="N294">
            <v>969400</v>
          </cell>
          <cell r="O294">
            <v>742452</v>
          </cell>
          <cell r="P294">
            <v>226948</v>
          </cell>
          <cell r="Q294">
            <v>1078250</v>
          </cell>
        </row>
        <row r="295">
          <cell r="H295">
            <v>2043523</v>
          </cell>
          <cell r="I295">
            <v>2166029</v>
          </cell>
          <cell r="J295">
            <v>173958</v>
          </cell>
          <cell r="K295">
            <v>156539</v>
          </cell>
          <cell r="N295">
            <v>1037528</v>
          </cell>
          <cell r="O295">
            <v>829476</v>
          </cell>
          <cell r="P295">
            <v>208052</v>
          </cell>
          <cell r="Q295">
            <v>538549</v>
          </cell>
        </row>
        <row r="296">
          <cell r="H296">
            <v>1635724</v>
          </cell>
          <cell r="I296">
            <v>1758230</v>
          </cell>
          <cell r="J296">
            <v>615825</v>
          </cell>
          <cell r="K296">
            <v>156977</v>
          </cell>
          <cell r="N296">
            <v>1142637</v>
          </cell>
          <cell r="O296">
            <v>753936</v>
          </cell>
          <cell r="P296">
            <v>388701</v>
          </cell>
          <cell r="Q296">
            <v>1161503</v>
          </cell>
        </row>
        <row r="297">
          <cell r="H297">
            <v>1457203.265405</v>
          </cell>
          <cell r="I297">
            <v>1579709.265405</v>
          </cell>
          <cell r="J297">
            <v>793158.734595</v>
          </cell>
          <cell r="K297">
            <v>158633</v>
          </cell>
          <cell r="N297">
            <v>1150585</v>
          </cell>
          <cell r="O297">
            <v>735331</v>
          </cell>
          <cell r="P297">
            <v>415254</v>
          </cell>
          <cell r="Q297">
            <v>1367045.734595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96978</v>
          </cell>
          <cell r="D319">
            <v>4465749</v>
          </cell>
          <cell r="E319">
            <v>4562727</v>
          </cell>
          <cell r="F319">
            <v>0</v>
          </cell>
          <cell r="G319">
            <v>2656637</v>
          </cell>
          <cell r="H319">
            <v>2656637</v>
          </cell>
          <cell r="I319">
            <v>186547</v>
          </cell>
          <cell r="J319">
            <v>7405911</v>
          </cell>
          <cell r="K319">
            <v>55</v>
          </cell>
          <cell r="L319">
            <v>10971</v>
          </cell>
          <cell r="M319">
            <v>137899</v>
          </cell>
          <cell r="N319">
            <v>148925</v>
          </cell>
          <cell r="O319">
            <v>470998</v>
          </cell>
          <cell r="P319">
            <v>6785988</v>
          </cell>
          <cell r="Q319">
            <v>7405911</v>
          </cell>
          <cell r="R319">
            <v>247500</v>
          </cell>
          <cell r="S319">
            <v>0</v>
          </cell>
          <cell r="T319">
            <v>0</v>
          </cell>
          <cell r="U319">
            <v>0</v>
          </cell>
          <cell r="V319">
            <v>247500</v>
          </cell>
        </row>
        <row r="320">
          <cell r="C320">
            <v>96837</v>
          </cell>
          <cell r="D320">
            <v>4533289</v>
          </cell>
          <cell r="E320">
            <v>4630126</v>
          </cell>
          <cell r="F320">
            <v>0</v>
          </cell>
          <cell r="G320">
            <v>2626928</v>
          </cell>
          <cell r="H320">
            <v>2626928</v>
          </cell>
          <cell r="I320">
            <v>189305</v>
          </cell>
          <cell r="J320">
            <v>7446359</v>
          </cell>
          <cell r="K320">
            <v>129</v>
          </cell>
          <cell r="L320">
            <v>14798</v>
          </cell>
          <cell r="M320">
            <v>122903</v>
          </cell>
          <cell r="N320">
            <v>137830</v>
          </cell>
          <cell r="O320">
            <v>378887</v>
          </cell>
          <cell r="P320">
            <v>6929642</v>
          </cell>
          <cell r="Q320">
            <v>7446359</v>
          </cell>
          <cell r="R320">
            <v>290000</v>
          </cell>
          <cell r="S320">
            <v>0</v>
          </cell>
          <cell r="T320">
            <v>0</v>
          </cell>
          <cell r="U320">
            <v>0</v>
          </cell>
          <cell r="V320">
            <v>290000</v>
          </cell>
        </row>
        <row r="321">
          <cell r="C321">
            <v>108862</v>
          </cell>
          <cell r="D321">
            <v>4633969</v>
          </cell>
          <cell r="E321">
            <v>4742831</v>
          </cell>
          <cell r="F321">
            <v>0</v>
          </cell>
          <cell r="G321">
            <v>2607956</v>
          </cell>
          <cell r="H321">
            <v>2607956</v>
          </cell>
          <cell r="I321">
            <v>188505</v>
          </cell>
          <cell r="J321">
            <v>7539292</v>
          </cell>
          <cell r="K321">
            <v>122</v>
          </cell>
          <cell r="L321">
            <v>11402</v>
          </cell>
          <cell r="M321">
            <v>127471</v>
          </cell>
          <cell r="N321">
            <v>138995</v>
          </cell>
          <cell r="O321">
            <v>415530</v>
          </cell>
          <cell r="P321">
            <v>6984767</v>
          </cell>
          <cell r="Q321">
            <v>7539292</v>
          </cell>
          <cell r="R321">
            <v>332900</v>
          </cell>
          <cell r="S321">
            <v>0</v>
          </cell>
          <cell r="T321">
            <v>0</v>
          </cell>
          <cell r="U321">
            <v>0</v>
          </cell>
          <cell r="V321">
            <v>332900</v>
          </cell>
        </row>
        <row r="322">
          <cell r="C322">
            <v>116312</v>
          </cell>
          <cell r="D322">
            <v>4458845</v>
          </cell>
          <cell r="E322">
            <v>4575157</v>
          </cell>
          <cell r="F322">
            <v>0</v>
          </cell>
          <cell r="G322">
            <v>2629718</v>
          </cell>
          <cell r="H322">
            <v>2629718</v>
          </cell>
          <cell r="I322">
            <v>192469</v>
          </cell>
          <cell r="J322">
            <v>7397344</v>
          </cell>
          <cell r="K322">
            <v>124</v>
          </cell>
          <cell r="L322">
            <v>11676</v>
          </cell>
          <cell r="M322">
            <v>120881</v>
          </cell>
          <cell r="N322">
            <v>132681</v>
          </cell>
          <cell r="O322">
            <v>399004</v>
          </cell>
          <cell r="P322">
            <v>6865659</v>
          </cell>
          <cell r="Q322">
            <v>7397344</v>
          </cell>
          <cell r="R322">
            <v>204802</v>
          </cell>
          <cell r="S322">
            <v>0</v>
          </cell>
          <cell r="T322">
            <v>0</v>
          </cell>
          <cell r="U322">
            <v>0</v>
          </cell>
          <cell r="V322">
            <v>204802</v>
          </cell>
        </row>
        <row r="323">
          <cell r="C323">
            <v>124458</v>
          </cell>
          <cell r="D323">
            <v>4468815</v>
          </cell>
          <cell r="E323">
            <v>4593273</v>
          </cell>
          <cell r="F323">
            <v>0</v>
          </cell>
          <cell r="G323">
            <v>2639322</v>
          </cell>
          <cell r="H323">
            <v>2639322</v>
          </cell>
          <cell r="I323">
            <v>189973</v>
          </cell>
          <cell r="J323">
            <v>7422568</v>
          </cell>
          <cell r="K323">
            <v>125</v>
          </cell>
          <cell r="L323">
            <v>11170</v>
          </cell>
          <cell r="M323">
            <v>104054</v>
          </cell>
          <cell r="N323">
            <v>115349</v>
          </cell>
          <cell r="O323">
            <v>400680</v>
          </cell>
          <cell r="P323">
            <v>6906539</v>
          </cell>
          <cell r="Q323">
            <v>7422568</v>
          </cell>
          <cell r="R323">
            <v>241450</v>
          </cell>
          <cell r="S323">
            <v>0</v>
          </cell>
          <cell r="T323">
            <v>0</v>
          </cell>
          <cell r="U323">
            <v>0</v>
          </cell>
          <cell r="V323">
            <v>241450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50383</v>
          </cell>
          <cell r="D345">
            <v>187302</v>
          </cell>
          <cell r="E345">
            <v>296</v>
          </cell>
          <cell r="F345">
            <v>0</v>
          </cell>
          <cell r="G345">
            <v>0</v>
          </cell>
          <cell r="H345">
            <v>0</v>
          </cell>
          <cell r="I345">
            <v>42959</v>
          </cell>
          <cell r="J345">
            <v>0</v>
          </cell>
          <cell r="K345">
            <v>89089</v>
          </cell>
          <cell r="L345">
            <v>132048</v>
          </cell>
          <cell r="M345">
            <v>-155041</v>
          </cell>
          <cell r="N345">
            <v>214988</v>
          </cell>
        </row>
        <row r="346">
          <cell r="C346">
            <v>53690</v>
          </cell>
          <cell r="D346">
            <v>192496</v>
          </cell>
          <cell r="E346">
            <v>296</v>
          </cell>
          <cell r="F346">
            <v>0</v>
          </cell>
          <cell r="G346">
            <v>0</v>
          </cell>
          <cell r="H346">
            <v>0</v>
          </cell>
          <cell r="I346">
            <v>42959</v>
          </cell>
          <cell r="J346">
            <v>0</v>
          </cell>
          <cell r="K346">
            <v>89089</v>
          </cell>
          <cell r="L346">
            <v>132048</v>
          </cell>
          <cell r="M346">
            <v>-163542</v>
          </cell>
          <cell r="N346">
            <v>214988</v>
          </cell>
        </row>
        <row r="347">
          <cell r="C347">
            <v>55885</v>
          </cell>
          <cell r="D347">
            <v>183796</v>
          </cell>
          <cell r="E347">
            <v>296</v>
          </cell>
          <cell r="F347">
            <v>0</v>
          </cell>
          <cell r="G347">
            <v>0</v>
          </cell>
          <cell r="H347">
            <v>0</v>
          </cell>
          <cell r="I347">
            <v>42959</v>
          </cell>
          <cell r="J347">
            <v>0</v>
          </cell>
          <cell r="K347">
            <v>89089</v>
          </cell>
          <cell r="L347">
            <v>132048</v>
          </cell>
          <cell r="M347">
            <v>-157037</v>
          </cell>
          <cell r="N347">
            <v>214988</v>
          </cell>
        </row>
        <row r="348">
          <cell r="C348">
            <v>60514</v>
          </cell>
          <cell r="D348">
            <v>178708</v>
          </cell>
          <cell r="E348">
            <v>296</v>
          </cell>
          <cell r="F348">
            <v>0</v>
          </cell>
          <cell r="G348">
            <v>0</v>
          </cell>
          <cell r="H348">
            <v>0</v>
          </cell>
          <cell r="I348">
            <v>42959</v>
          </cell>
          <cell r="J348">
            <v>0</v>
          </cell>
          <cell r="K348">
            <v>89089</v>
          </cell>
          <cell r="L348">
            <v>132048</v>
          </cell>
          <cell r="M348">
            <v>-156578</v>
          </cell>
          <cell r="N348">
            <v>214988</v>
          </cell>
        </row>
        <row r="349">
          <cell r="C349">
            <v>57007</v>
          </cell>
          <cell r="D349">
            <v>176563</v>
          </cell>
          <cell r="E349">
            <v>296</v>
          </cell>
          <cell r="F349">
            <v>0</v>
          </cell>
          <cell r="G349">
            <v>0</v>
          </cell>
          <cell r="H349">
            <v>0</v>
          </cell>
          <cell r="I349">
            <v>42959</v>
          </cell>
          <cell r="J349">
            <v>0</v>
          </cell>
          <cell r="K349">
            <v>89089</v>
          </cell>
          <cell r="L349">
            <v>132048</v>
          </cell>
          <cell r="M349">
            <v>-150926</v>
          </cell>
          <cell r="N349">
            <v>214988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34997</v>
          </cell>
          <cell r="D367">
            <v>130169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10971</v>
          </cell>
          <cell r="L367">
            <v>0</v>
          </cell>
          <cell r="M367">
            <v>44363</v>
          </cell>
          <cell r="N367">
            <v>-5512</v>
          </cell>
        </row>
        <row r="368">
          <cell r="C368">
            <v>34997</v>
          </cell>
          <cell r="D368">
            <v>130169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14798</v>
          </cell>
          <cell r="L368">
            <v>0</v>
          </cell>
          <cell r="M368">
            <v>44363</v>
          </cell>
          <cell r="N368">
            <v>-9339</v>
          </cell>
        </row>
        <row r="369">
          <cell r="C369">
            <v>34997</v>
          </cell>
          <cell r="D369">
            <v>130169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11402</v>
          </cell>
          <cell r="L369">
            <v>0</v>
          </cell>
          <cell r="M369">
            <v>44363</v>
          </cell>
          <cell r="N369">
            <v>-5943</v>
          </cell>
        </row>
        <row r="370">
          <cell r="C370">
            <v>34997</v>
          </cell>
          <cell r="D370">
            <v>130169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11676</v>
          </cell>
          <cell r="L370">
            <v>0</v>
          </cell>
          <cell r="M370">
            <v>44363</v>
          </cell>
          <cell r="N370">
            <v>-6217</v>
          </cell>
        </row>
        <row r="371">
          <cell r="C371">
            <v>34997</v>
          </cell>
          <cell r="D371">
            <v>130169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11170</v>
          </cell>
          <cell r="L371">
            <v>0</v>
          </cell>
          <cell r="M371">
            <v>44363</v>
          </cell>
          <cell r="N371">
            <v>-5711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5451975</v>
          </cell>
          <cell r="D404">
            <v>554313</v>
          </cell>
          <cell r="E404">
            <v>-607953</v>
          </cell>
          <cell r="F404">
            <v>-53640</v>
          </cell>
          <cell r="G404">
            <v>180913</v>
          </cell>
          <cell r="H404">
            <v>470998</v>
          </cell>
          <cell r="I404">
            <v>6875077</v>
          </cell>
          <cell r="J404">
            <v>7526988</v>
          </cell>
          <cell r="K404">
            <v>7473348</v>
          </cell>
          <cell r="L404">
            <v>12925323</v>
          </cell>
        </row>
        <row r="405">
          <cell r="C405">
            <v>4961060</v>
          </cell>
          <cell r="D405">
            <v>1078250</v>
          </cell>
          <cell r="E405">
            <v>-585243</v>
          </cell>
          <cell r="F405">
            <v>493007</v>
          </cell>
          <cell r="G405">
            <v>165991</v>
          </cell>
          <cell r="H405">
            <v>378887</v>
          </cell>
          <cell r="I405">
            <v>7018731</v>
          </cell>
          <cell r="J405">
            <v>7563609</v>
          </cell>
          <cell r="K405">
            <v>8056616</v>
          </cell>
          <cell r="L405">
            <v>13017676</v>
          </cell>
        </row>
        <row r="406">
          <cell r="C406">
            <v>4942424</v>
          </cell>
          <cell r="D406">
            <v>538549</v>
          </cell>
          <cell r="E406">
            <v>-564342</v>
          </cell>
          <cell r="F406">
            <v>-25793</v>
          </cell>
          <cell r="G406">
            <v>170552</v>
          </cell>
          <cell r="H406">
            <v>415530</v>
          </cell>
          <cell r="I406">
            <v>7073856</v>
          </cell>
          <cell r="J406">
            <v>7659938</v>
          </cell>
          <cell r="K406">
            <v>7634145</v>
          </cell>
          <cell r="L406">
            <v>12576569</v>
          </cell>
        </row>
        <row r="407">
          <cell r="C407">
            <v>4710171</v>
          </cell>
          <cell r="D407">
            <v>1161503</v>
          </cell>
          <cell r="E407">
            <v>-589356</v>
          </cell>
          <cell r="F407">
            <v>572147</v>
          </cell>
          <cell r="G407">
            <v>163964</v>
          </cell>
          <cell r="H407">
            <v>399004</v>
          </cell>
          <cell r="I407">
            <v>6954748</v>
          </cell>
          <cell r="J407">
            <v>7517716</v>
          </cell>
          <cell r="K407">
            <v>8089863</v>
          </cell>
          <cell r="L407">
            <v>12800034</v>
          </cell>
        </row>
        <row r="408">
          <cell r="C408">
            <v>4309543.229361542</v>
          </cell>
          <cell r="D408">
            <v>1367045.734595</v>
          </cell>
          <cell r="E408">
            <v>-567590</v>
          </cell>
          <cell r="F408">
            <v>799455.734595</v>
          </cell>
          <cell r="G408">
            <v>147138</v>
          </cell>
          <cell r="H408">
            <v>400680</v>
          </cell>
          <cell r="I408">
            <v>6995628</v>
          </cell>
          <cell r="J408">
            <v>7543446</v>
          </cell>
          <cell r="K408">
            <v>8342901.734595</v>
          </cell>
          <cell r="L408">
            <v>12652444.963956542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2390815</v>
          </cell>
          <cell r="D434">
            <v>27340</v>
          </cell>
          <cell r="E434">
            <v>5465346</v>
          </cell>
          <cell r="F434">
            <v>4837</v>
          </cell>
          <cell r="G434">
            <v>25017</v>
          </cell>
          <cell r="H434">
            <v>34997</v>
          </cell>
          <cell r="I434">
            <v>5557537</v>
          </cell>
          <cell r="J434">
            <v>7948352</v>
          </cell>
          <cell r="K434">
            <v>2938282</v>
          </cell>
          <cell r="L434">
            <v>77366</v>
          </cell>
          <cell r="M434">
            <v>130169</v>
          </cell>
          <cell r="N434">
            <v>3145817</v>
          </cell>
          <cell r="O434">
            <v>11094169</v>
          </cell>
          <cell r="P434">
            <v>2741913</v>
          </cell>
          <cell r="Q434">
            <v>-910758.912272</v>
          </cell>
        </row>
        <row r="435">
          <cell r="C435">
            <v>2367397</v>
          </cell>
          <cell r="D435">
            <v>37537</v>
          </cell>
          <cell r="E435">
            <v>5387810</v>
          </cell>
          <cell r="F435">
            <v>4837</v>
          </cell>
          <cell r="G435">
            <v>25733</v>
          </cell>
          <cell r="H435">
            <v>34997</v>
          </cell>
          <cell r="I435">
            <v>5490914</v>
          </cell>
          <cell r="J435">
            <v>7858311</v>
          </cell>
          <cell r="K435">
            <v>2950140</v>
          </cell>
          <cell r="L435">
            <v>76661</v>
          </cell>
          <cell r="M435">
            <v>130169</v>
          </cell>
          <cell r="N435">
            <v>3156970</v>
          </cell>
          <cell r="O435">
            <v>11015281</v>
          </cell>
          <cell r="P435">
            <v>2776540</v>
          </cell>
          <cell r="Q435">
            <v>-774144.912272</v>
          </cell>
        </row>
        <row r="436">
          <cell r="C436">
            <v>2381030</v>
          </cell>
          <cell r="D436">
            <v>38328</v>
          </cell>
          <cell r="E436">
            <v>5224785</v>
          </cell>
          <cell r="F436">
            <v>4837</v>
          </cell>
          <cell r="G436">
            <v>31249</v>
          </cell>
          <cell r="H436">
            <v>34997</v>
          </cell>
          <cell r="I436">
            <v>5334196</v>
          </cell>
          <cell r="J436">
            <v>7715226</v>
          </cell>
          <cell r="K436">
            <v>2983383</v>
          </cell>
          <cell r="L436">
            <v>36303</v>
          </cell>
          <cell r="M436">
            <v>130169</v>
          </cell>
          <cell r="N436">
            <v>3149855</v>
          </cell>
          <cell r="O436">
            <v>10865081</v>
          </cell>
          <cell r="P436">
            <v>2937834</v>
          </cell>
          <cell r="Q436">
            <v>-1226345.912272</v>
          </cell>
        </row>
        <row r="437">
          <cell r="C437">
            <v>2363221</v>
          </cell>
          <cell r="D437">
            <v>30847</v>
          </cell>
          <cell r="E437">
            <v>5361393</v>
          </cell>
          <cell r="F437">
            <v>4837</v>
          </cell>
          <cell r="G437">
            <v>29036</v>
          </cell>
          <cell r="H437">
            <v>34997</v>
          </cell>
          <cell r="I437">
            <v>5461110</v>
          </cell>
          <cell r="J437">
            <v>7824331</v>
          </cell>
          <cell r="K437">
            <v>3011443</v>
          </cell>
          <cell r="L437">
            <v>38620</v>
          </cell>
          <cell r="M437">
            <v>130169</v>
          </cell>
          <cell r="N437">
            <v>3180232</v>
          </cell>
          <cell r="O437">
            <v>11004563</v>
          </cell>
          <cell r="P437">
            <v>2931071</v>
          </cell>
          <cell r="Q437">
            <v>-1135599.912272</v>
          </cell>
        </row>
        <row r="438">
          <cell r="C438">
            <v>2303829</v>
          </cell>
          <cell r="D438">
            <v>32332</v>
          </cell>
          <cell r="E438">
            <v>5313097</v>
          </cell>
          <cell r="F438">
            <v>4837</v>
          </cell>
          <cell r="G438">
            <v>30746</v>
          </cell>
          <cell r="H438">
            <v>34997</v>
          </cell>
          <cell r="I438">
            <v>5416009</v>
          </cell>
          <cell r="J438">
            <v>7719838</v>
          </cell>
          <cell r="K438">
            <v>3029749</v>
          </cell>
          <cell r="L438">
            <v>36704</v>
          </cell>
          <cell r="M438">
            <v>130169</v>
          </cell>
          <cell r="N438">
            <v>3196622</v>
          </cell>
          <cell r="O438">
            <v>10916460</v>
          </cell>
          <cell r="P438">
            <v>2907708.0115879998</v>
          </cell>
          <cell r="Q438">
            <v>-1171723.0476312623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5"/>
  <sheetViews>
    <sheetView showGridLines="0" zoomScalePageLayoutView="0" workbookViewId="0" topLeftCell="A43">
      <selection activeCell="Q41" sqref="Q41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6384" width="11.421875" style="43" customWidth="1"/>
  </cols>
  <sheetData>
    <row r="2" spans="1:14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7" t="str">
        <f>+'[9]BULLETIN'!A$15</f>
        <v>ZONE BEAC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189" t="s">
        <v>2</v>
      </c>
      <c r="B4" s="190"/>
      <c r="C4" s="197" t="s">
        <v>174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197" t="s">
        <v>178</v>
      </c>
      <c r="M4" s="197" t="s">
        <v>6</v>
      </c>
      <c r="N4" s="187" t="s">
        <v>7</v>
      </c>
    </row>
    <row r="5" spans="1:14" ht="30" customHeight="1" thickBot="1">
      <c r="A5" s="199"/>
      <c r="B5" s="200"/>
      <c r="C5" s="198"/>
      <c r="D5" s="16" t="s">
        <v>177</v>
      </c>
      <c r="E5" s="16" t="s">
        <v>176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198"/>
      <c r="M5" s="198"/>
      <c r="N5" s="188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>
      <c r="A7" s="22">
        <f>+'[1]BULLETIN'!B$29</f>
        <v>2007</v>
      </c>
      <c r="B7" s="27"/>
      <c r="C7" s="24">
        <f>+'[1]BULLETIN'!C$29</f>
        <v>5385882</v>
      </c>
      <c r="D7" s="24">
        <f>+'[1]BULLETIN'!D$29</f>
        <v>449013</v>
      </c>
      <c r="E7" s="24">
        <f>+'[1]BULLETIN'!E$29</f>
        <v>76753</v>
      </c>
      <c r="F7" s="24">
        <f>+'[1]BULLETIN'!F$29</f>
        <v>525766</v>
      </c>
      <c r="G7" s="24">
        <f>+'[1]BULLETIN'!G$29</f>
        <v>5914</v>
      </c>
      <c r="H7" s="24">
        <f>+'[1]BULLETIN'!H$29</f>
        <v>0</v>
      </c>
      <c r="I7" s="24">
        <f>+'[1]BULLETIN'!I$29</f>
        <v>0</v>
      </c>
      <c r="J7" s="24">
        <f>+'[1]BULLETIN'!J$29</f>
        <v>317</v>
      </c>
      <c r="K7" s="24">
        <f>+'[1]BULLETIN'!K$29</f>
        <v>6231</v>
      </c>
      <c r="L7" s="24">
        <f>+'[1]BULLETIN'!L$29</f>
        <v>0</v>
      </c>
      <c r="M7" s="24">
        <f>+'[1]BULLETIN'!M$29</f>
        <v>307618</v>
      </c>
      <c r="N7" s="25">
        <f>+'[1]BULLETIN'!N$29</f>
        <v>6225497</v>
      </c>
    </row>
    <row r="8" spans="1:14" ht="15" customHeight="1">
      <c r="A8" s="22">
        <f>+'[10]BULLETIN'!B$29</f>
        <v>2008</v>
      </c>
      <c r="B8" s="27"/>
      <c r="C8" s="24">
        <f>+'[10]BULLETIN'!C$29</f>
        <v>7394296</v>
      </c>
      <c r="D8" s="24">
        <f>+'[10]BULLETIN'!D$29</f>
        <v>117704</v>
      </c>
      <c r="E8" s="24">
        <f>+'[10]BULLETIN'!E$29</f>
        <v>75161</v>
      </c>
      <c r="F8" s="24">
        <f>+'[10]BULLETIN'!F$29</f>
        <v>192865</v>
      </c>
      <c r="G8" s="24">
        <f>+'[10]BULLETIN'!G$29</f>
        <v>6000</v>
      </c>
      <c r="H8" s="24">
        <f>+'[10]BULLETIN'!H$29</f>
        <v>0</v>
      </c>
      <c r="I8" s="24">
        <f>+'[10]BULLETIN'!I$29</f>
        <v>0</v>
      </c>
      <c r="J8" s="24">
        <f>+'[10]BULLETIN'!J$29</f>
        <v>366</v>
      </c>
      <c r="K8" s="24">
        <f>+'[10]BULLETIN'!K$29</f>
        <v>6366</v>
      </c>
      <c r="L8" s="24">
        <f>+'[10]BULLETIN'!L$29</f>
        <v>0</v>
      </c>
      <c r="M8" s="24">
        <f>+'[10]BULLETIN'!M$29</f>
        <v>267021</v>
      </c>
      <c r="N8" s="25">
        <f>+'[10]BULLETIN'!N$29</f>
        <v>7860548</v>
      </c>
    </row>
    <row r="9" spans="1:14" ht="15" customHeight="1">
      <c r="A9" s="22">
        <f>+'[3]BULLETIN'!B$29</f>
        <v>2009</v>
      </c>
      <c r="B9" s="27"/>
      <c r="C9" s="24">
        <f>+'[3]BULLETIN'!C$29</f>
        <v>6526706</v>
      </c>
      <c r="D9" s="24">
        <f>+'[3]BULLETIN'!D$29</f>
        <v>443542</v>
      </c>
      <c r="E9" s="24">
        <f>+'[3]BULLETIN'!E$29</f>
        <v>76170</v>
      </c>
      <c r="F9" s="24">
        <f>+'[3]BULLETIN'!F$29</f>
        <v>519712</v>
      </c>
      <c r="G9" s="24">
        <f>+'[3]BULLETIN'!G$29</f>
        <v>5000</v>
      </c>
      <c r="H9" s="24">
        <f>+'[3]BULLETIN'!H$29</f>
        <v>0</v>
      </c>
      <c r="I9" s="24">
        <f>+'[3]BULLETIN'!I$29</f>
        <v>0</v>
      </c>
      <c r="J9" s="24">
        <f>+'[3]BULLETIN'!J$29</f>
        <v>684</v>
      </c>
      <c r="K9" s="24">
        <f>+'[3]BULLETIN'!K$29</f>
        <v>5684</v>
      </c>
      <c r="L9" s="24">
        <f>+'[3]BULLETIN'!L$29</f>
        <v>0</v>
      </c>
      <c r="M9" s="24">
        <f>+'[3]BULLETIN'!M$29</f>
        <v>312278</v>
      </c>
      <c r="N9" s="25">
        <f>+'[3]BULLETIN'!N$29</f>
        <v>7364380</v>
      </c>
    </row>
    <row r="10" spans="1:14" ht="15" customHeight="1">
      <c r="A10" s="22">
        <f>+'[2]BULLETIN'!B$29</f>
        <v>2010</v>
      </c>
      <c r="B10" s="27"/>
      <c r="C10" s="24">
        <f>+'[2]BULLETIN'!C$29</f>
        <v>6748211</v>
      </c>
      <c r="D10" s="24">
        <f>+'[2]BULLETIN'!D$29</f>
        <v>676484</v>
      </c>
      <c r="E10" s="24">
        <f>+'[2]BULLETIN'!E$29</f>
        <v>78144</v>
      </c>
      <c r="F10" s="24">
        <f>+'[2]BULLETIN'!F$29</f>
        <v>754628</v>
      </c>
      <c r="G10" s="24">
        <f>+'[2]BULLETIN'!G$29</f>
        <v>0</v>
      </c>
      <c r="H10" s="24">
        <f>+'[2]BULLETIN'!H$29</f>
        <v>0</v>
      </c>
      <c r="I10" s="24">
        <f>+'[2]BULLETIN'!I$29</f>
        <v>0</v>
      </c>
      <c r="J10" s="24">
        <f>+'[2]BULLETIN'!J$29</f>
        <v>594</v>
      </c>
      <c r="K10" s="24">
        <f>+'[2]BULLETIN'!K$29</f>
        <v>594</v>
      </c>
      <c r="L10" s="24">
        <f>+'[2]BULLETIN'!L$29</f>
        <v>0</v>
      </c>
      <c r="M10" s="24">
        <f>+'[2]BULLETIN'!M$29</f>
        <v>441499</v>
      </c>
      <c r="N10" s="25">
        <f>+'[2]BULLETIN'!N$29</f>
        <v>7944932</v>
      </c>
    </row>
    <row r="11" spans="1:14" ht="15" customHeight="1">
      <c r="A11" s="22">
        <f>+'[4]BULLETIN'!B$29</f>
        <v>2011</v>
      </c>
      <c r="B11" s="27"/>
      <c r="C11" s="24">
        <f>+'[4]BULLETIN'!C$29</f>
        <v>8112487</v>
      </c>
      <c r="D11" s="24">
        <f>+'[4]BULLETIN'!D$29</f>
        <v>627926</v>
      </c>
      <c r="E11" s="24">
        <f>+'[4]BULLETIN'!E$29</f>
        <v>79306</v>
      </c>
      <c r="F11" s="24">
        <f>+'[4]BULLETIN'!F$29</f>
        <v>707232</v>
      </c>
      <c r="G11" s="24">
        <f>+'[4]BULLETIN'!G$29</f>
        <v>2450</v>
      </c>
      <c r="H11" s="24">
        <f>+'[4]BULLETIN'!H$29</f>
        <v>0</v>
      </c>
      <c r="I11" s="24">
        <f>+'[4]BULLETIN'!I$29</f>
        <v>0</v>
      </c>
      <c r="J11" s="24">
        <f>+'[4]BULLETIN'!J$29</f>
        <v>497</v>
      </c>
      <c r="K11" s="24">
        <f>+'[4]BULLETIN'!K$29</f>
        <v>2947</v>
      </c>
      <c r="L11" s="24">
        <f>+'[4]BULLETIN'!L$29</f>
        <v>0</v>
      </c>
      <c r="M11" s="24">
        <f>+'[4]BULLETIN'!M$29</f>
        <v>445904</v>
      </c>
      <c r="N11" s="25">
        <f>+'[4]BULLETIN'!N$29</f>
        <v>9268570</v>
      </c>
    </row>
    <row r="12" spans="1:14" ht="15" customHeight="1">
      <c r="A12" s="22">
        <f>+'[5]BULLETIN'!B$29</f>
        <v>2012</v>
      </c>
      <c r="B12" s="27"/>
      <c r="C12" s="24">
        <f>+'[5]BULLETIN'!C$29</f>
        <v>8870593</v>
      </c>
      <c r="D12" s="24">
        <f>+'[5]BULLETIN'!D$29</f>
        <v>631203</v>
      </c>
      <c r="E12" s="24">
        <f>+'[5]BULLETIN'!E$29</f>
        <v>80583</v>
      </c>
      <c r="F12" s="24">
        <f>+'[5]BULLETIN'!F$29</f>
        <v>711786</v>
      </c>
      <c r="G12" s="24">
        <f>+'[5]BULLETIN'!G$29</f>
        <v>4900</v>
      </c>
      <c r="H12" s="24">
        <f>+'[5]BULLETIN'!H$29</f>
        <v>0</v>
      </c>
      <c r="I12" s="24">
        <f>+'[5]BULLETIN'!I$29</f>
        <v>0</v>
      </c>
      <c r="J12" s="24">
        <f>+'[5]BULLETIN'!J$29</f>
        <v>380</v>
      </c>
      <c r="K12" s="24">
        <f>+'[5]BULLETIN'!K$29</f>
        <v>5280</v>
      </c>
      <c r="L12" s="24">
        <f>+'[5]BULLETIN'!L$29</f>
        <v>0</v>
      </c>
      <c r="M12" s="24">
        <f>+'[5]BULLETIN'!M$29</f>
        <v>468873</v>
      </c>
      <c r="N12" s="25">
        <f>+'[5]BULLETIN'!N$29</f>
        <v>10056532</v>
      </c>
    </row>
    <row r="13" spans="1:14" ht="15" customHeight="1">
      <c r="A13" s="22">
        <f>+'[6]BULLETIN'!B$29</f>
        <v>2013</v>
      </c>
      <c r="B13" s="27"/>
      <c r="C13" s="24">
        <f>+'[6]BULLETIN'!C$29</f>
        <v>8777477</v>
      </c>
      <c r="D13" s="24">
        <f>+'[6]BULLETIN'!D$29</f>
        <v>615983</v>
      </c>
      <c r="E13" s="24">
        <f>+'[6]BULLETIN'!E$29</f>
        <v>83216</v>
      </c>
      <c r="F13" s="24">
        <f>+'[6]BULLETIN'!F$29</f>
        <v>699199</v>
      </c>
      <c r="G13" s="24">
        <f>+'[6]BULLETIN'!G$29</f>
        <v>7400</v>
      </c>
      <c r="H13" s="24">
        <f>+'[6]BULLETIN'!H$29</f>
        <v>0</v>
      </c>
      <c r="I13" s="24">
        <f>+'[6]BULLETIN'!I$29</f>
        <v>0</v>
      </c>
      <c r="J13" s="24">
        <f>+'[6]BULLETIN'!J$29</f>
        <v>485</v>
      </c>
      <c r="K13" s="24">
        <f>+'[6]BULLETIN'!K$29</f>
        <v>7885</v>
      </c>
      <c r="L13" s="24">
        <f>+'[6]BULLETIN'!L$29</f>
        <v>0</v>
      </c>
      <c r="M13" s="24">
        <f>+'[6]BULLETIN'!M$29</f>
        <v>472360</v>
      </c>
      <c r="N13" s="25">
        <f>+'[6]BULLETIN'!N$29</f>
        <v>9956921</v>
      </c>
    </row>
    <row r="14" spans="1:14" ht="15" customHeight="1">
      <c r="A14" s="22">
        <f>+'[8]BULLETIN'!B$29</f>
        <v>2014</v>
      </c>
      <c r="B14" s="27"/>
      <c r="C14" s="24">
        <f>+'[8]BULLETIN'!C$29</f>
        <v>8416974</v>
      </c>
      <c r="D14" s="24">
        <f>+'[8]BULLETIN'!D$29</f>
        <v>1349432</v>
      </c>
      <c r="E14" s="24">
        <f>+'[8]BULLETIN'!E$29</f>
        <v>83867</v>
      </c>
      <c r="F14" s="24">
        <f>+'[8]BULLETIN'!F$29</f>
        <v>1433299</v>
      </c>
      <c r="G14" s="24">
        <f>+'[8]BULLETIN'!G$29</f>
        <v>80031</v>
      </c>
      <c r="H14" s="24">
        <f>+'[8]BULLETIN'!H$29</f>
        <v>0</v>
      </c>
      <c r="I14" s="24">
        <f>+'[8]BULLETIN'!I$29</f>
        <v>0</v>
      </c>
      <c r="J14" s="24">
        <f>+'[8]BULLETIN'!J$29</f>
        <v>389</v>
      </c>
      <c r="K14" s="24">
        <f>+'[8]BULLETIN'!K$29</f>
        <v>80420</v>
      </c>
      <c r="L14" s="24">
        <f>+'[8]BULLETIN'!L$29</f>
        <v>0</v>
      </c>
      <c r="M14" s="24">
        <f>+'[8]BULLETIN'!M$29</f>
        <v>483672</v>
      </c>
      <c r="N14" s="25">
        <f>+'[8]BULLETIN'!N$29</f>
        <v>10414365</v>
      </c>
    </row>
    <row r="15" spans="1:14" ht="15" customHeight="1">
      <c r="A15" s="22">
        <f>+'[7]BULLETIN'!B$29</f>
        <v>2015</v>
      </c>
      <c r="B15" s="27"/>
      <c r="C15" s="24">
        <f>+'[7]BULLETIN'!C$29</f>
        <v>6238279</v>
      </c>
      <c r="D15" s="24">
        <f>+'[7]BULLETIN'!D$29</f>
        <v>2304013</v>
      </c>
      <c r="E15" s="24">
        <f>+'[7]BULLETIN'!E$29</f>
        <v>83867</v>
      </c>
      <c r="F15" s="24">
        <f>+'[7]BULLETIN'!F$29</f>
        <v>2387880</v>
      </c>
      <c r="G15" s="24">
        <f>+'[7]BULLETIN'!G$29</f>
        <v>276624</v>
      </c>
      <c r="H15" s="24">
        <f>+'[7]BULLETIN'!H$29</f>
        <v>0</v>
      </c>
      <c r="I15" s="24">
        <f>+'[7]BULLETIN'!I$29</f>
        <v>0</v>
      </c>
      <c r="J15" s="24">
        <f>+'[7]BULLETIN'!J$29</f>
        <v>35264</v>
      </c>
      <c r="K15" s="24">
        <f>+'[7]BULLETIN'!K$29</f>
        <v>311888</v>
      </c>
      <c r="L15" s="24">
        <f>+'[7]BULLETIN'!L$29</f>
        <v>0</v>
      </c>
      <c r="M15" s="24">
        <f>+'[7]BULLETIN'!M$29</f>
        <v>520694</v>
      </c>
      <c r="N15" s="25">
        <f>+'[7]BULLETIN'!N$29</f>
        <v>9458741</v>
      </c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+'[8]BULLETIN'!$B$18</f>
        <v>2014</v>
      </c>
      <c r="B17" s="31" t="str">
        <f>+'[8]BULLETIN'!A$20</f>
        <v>MARS</v>
      </c>
      <c r="C17" s="24">
        <f>+'[8]BULLETIN'!C$20</f>
        <v>8347701</v>
      </c>
      <c r="D17" s="24">
        <f>+'[8]BULLETIN'!D$20</f>
        <v>609670</v>
      </c>
      <c r="E17" s="24">
        <f>+'[8]BULLETIN'!E$20</f>
        <v>83542</v>
      </c>
      <c r="F17" s="24">
        <f>+'[8]BULLETIN'!F$20</f>
        <v>693212</v>
      </c>
      <c r="G17" s="24">
        <f>+'[8]BULLETIN'!G$20</f>
        <v>19885</v>
      </c>
      <c r="H17" s="24">
        <f>+'[8]BULLETIN'!H$20</f>
        <v>0</v>
      </c>
      <c r="I17" s="24">
        <f>+'[8]BULLETIN'!I$20</f>
        <v>0</v>
      </c>
      <c r="J17" s="24">
        <f>+'[8]BULLETIN'!J$20</f>
        <v>410</v>
      </c>
      <c r="K17" s="24">
        <f>+'[8]BULLETIN'!K$20</f>
        <v>20295</v>
      </c>
      <c r="L17" s="24">
        <f>+'[8]BULLETIN'!L$20</f>
        <v>0</v>
      </c>
      <c r="M17" s="24">
        <f>+'[8]BULLETIN'!M$20</f>
        <v>469979</v>
      </c>
      <c r="N17" s="25">
        <f>+'[8]BULLETIN'!N$20</f>
        <v>9531187</v>
      </c>
    </row>
    <row r="18" spans="1:14" ht="15" customHeight="1">
      <c r="A18" s="30"/>
      <c r="B18" s="31" t="str">
        <f>+'[8]BULLETIN'!A$23</f>
        <v>JUIN</v>
      </c>
      <c r="C18" s="24">
        <f>+'[8]BULLETIN'!C$23</f>
        <v>8586757</v>
      </c>
      <c r="D18" s="24">
        <f>+'[8]BULLETIN'!D$23</f>
        <v>616899</v>
      </c>
      <c r="E18" s="24">
        <f>+'[8]BULLETIN'!E$23</f>
        <v>83867</v>
      </c>
      <c r="F18" s="24">
        <f>+'[8]BULLETIN'!F$23</f>
        <v>700766</v>
      </c>
      <c r="G18" s="24">
        <f>+'[8]BULLETIN'!G$23</f>
        <v>22005</v>
      </c>
      <c r="H18" s="24">
        <f>+'[8]BULLETIN'!H$23</f>
        <v>0</v>
      </c>
      <c r="I18" s="24">
        <f>+'[8]BULLETIN'!I$23</f>
        <v>0</v>
      </c>
      <c r="J18" s="24">
        <f>+'[8]BULLETIN'!J$23</f>
        <v>398</v>
      </c>
      <c r="K18" s="24">
        <f>+'[8]BULLETIN'!K$23</f>
        <v>22403</v>
      </c>
      <c r="L18" s="24">
        <f>+'[8]BULLETIN'!L$23</f>
        <v>0</v>
      </c>
      <c r="M18" s="24">
        <f>+'[8]BULLETIN'!M$23</f>
        <v>471585</v>
      </c>
      <c r="N18" s="25">
        <f>+'[8]BULLETIN'!N$23</f>
        <v>9781511</v>
      </c>
    </row>
    <row r="19" spans="1:14" ht="15" customHeight="1">
      <c r="A19" s="30"/>
      <c r="B19" s="31" t="str">
        <f>+'[8]BULLETIN'!A$26</f>
        <v>SEPT</v>
      </c>
      <c r="C19" s="24">
        <f>+'[8]BULLETIN'!C$26</f>
        <v>8340358</v>
      </c>
      <c r="D19" s="24">
        <f>+'[8]BULLETIN'!D$26</f>
        <v>1001555</v>
      </c>
      <c r="E19" s="24">
        <f>+'[8]BULLETIN'!E$26</f>
        <v>83867</v>
      </c>
      <c r="F19" s="24">
        <f>+'[8]BULLETIN'!F$26</f>
        <v>1085422</v>
      </c>
      <c r="G19" s="24">
        <f>+'[8]BULLETIN'!G$26</f>
        <v>62095</v>
      </c>
      <c r="H19" s="24">
        <f>+'[8]BULLETIN'!H$26</f>
        <v>0</v>
      </c>
      <c r="I19" s="24">
        <f>+'[8]BULLETIN'!I$26</f>
        <v>0</v>
      </c>
      <c r="J19" s="24">
        <f>+'[8]BULLETIN'!J$26</f>
        <v>372</v>
      </c>
      <c r="K19" s="24">
        <f>+'[8]BULLETIN'!K$26</f>
        <v>62467</v>
      </c>
      <c r="L19" s="24">
        <f>+'[8]BULLETIN'!L$26</f>
        <v>0</v>
      </c>
      <c r="M19" s="24">
        <f>+'[8]BULLETIN'!M$26</f>
        <v>476663</v>
      </c>
      <c r="N19" s="25">
        <f>+'[8]BULLETIN'!N$26</f>
        <v>9964910</v>
      </c>
    </row>
    <row r="20" spans="1:14" ht="15" customHeight="1">
      <c r="A20" s="30"/>
      <c r="B20" s="31" t="str">
        <f>+'[8]BULLETIN'!A$29</f>
        <v>DEC</v>
      </c>
      <c r="C20" s="24">
        <f>+'[8]BULLETIN'!C$29</f>
        <v>8416974</v>
      </c>
      <c r="D20" s="24">
        <f>+'[8]BULLETIN'!D$29</f>
        <v>1349432</v>
      </c>
      <c r="E20" s="24">
        <f>+'[8]BULLETIN'!E$29</f>
        <v>83867</v>
      </c>
      <c r="F20" s="24">
        <f>+'[8]BULLETIN'!F$29</f>
        <v>1433299</v>
      </c>
      <c r="G20" s="24">
        <f>+'[8]BULLETIN'!G$29</f>
        <v>80031</v>
      </c>
      <c r="H20" s="24">
        <f>+'[8]BULLETIN'!H$29</f>
        <v>0</v>
      </c>
      <c r="I20" s="24">
        <f>+'[8]BULLETIN'!I$29</f>
        <v>0</v>
      </c>
      <c r="J20" s="24">
        <f>+'[8]BULLETIN'!J$29</f>
        <v>389</v>
      </c>
      <c r="K20" s="24">
        <f>+'[8]BULLETIN'!K$29</f>
        <v>80420</v>
      </c>
      <c r="L20" s="24">
        <f>+'[8]BULLETIN'!L$29</f>
        <v>0</v>
      </c>
      <c r="M20" s="24">
        <f>+'[8]BULLETIN'!M$29</f>
        <v>483672</v>
      </c>
      <c r="N20" s="25">
        <f>+'[8]BULLETIN'!N$29</f>
        <v>10414365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+'[7]BULLETIN'!$B$18</f>
        <v>2015</v>
      </c>
      <c r="B22" s="31" t="str">
        <f>+'[7]BULLETIN'!A$20</f>
        <v>MARS</v>
      </c>
      <c r="C22" s="24">
        <f>+'[7]BULLETIN'!C$20</f>
        <v>7083034</v>
      </c>
      <c r="D22" s="24">
        <f>+'[7]BULLETIN'!D$20</f>
        <v>1513295</v>
      </c>
      <c r="E22" s="24">
        <f>+'[7]BULLETIN'!E$20</f>
        <v>83867</v>
      </c>
      <c r="F22" s="24">
        <f>+'[7]BULLETIN'!F$20</f>
        <v>1597162</v>
      </c>
      <c r="G22" s="24">
        <f>+'[7]BULLETIN'!G$20</f>
        <v>115150</v>
      </c>
      <c r="H22" s="24">
        <f>+'[7]BULLETIN'!H$20</f>
        <v>0</v>
      </c>
      <c r="I22" s="24">
        <f>+'[7]BULLETIN'!I$20</f>
        <v>0</v>
      </c>
      <c r="J22" s="24">
        <f>+'[7]BULLETIN'!J$20</f>
        <v>42435</v>
      </c>
      <c r="K22" s="24">
        <f>+'[7]BULLETIN'!K$20</f>
        <v>157585</v>
      </c>
      <c r="L22" s="24">
        <f>+'[7]BULLETIN'!L$20</f>
        <v>0</v>
      </c>
      <c r="M22" s="24">
        <f>+'[7]BULLETIN'!M$20</f>
        <v>489697</v>
      </c>
      <c r="N22" s="25">
        <f>+'[7]BULLETIN'!N$20</f>
        <v>9327478</v>
      </c>
    </row>
    <row r="23" spans="1:14" ht="15" customHeight="1">
      <c r="A23" s="30"/>
      <c r="B23" s="31" t="str">
        <f>+'[7]BULLETIN'!A$23</f>
        <v>JUIN</v>
      </c>
      <c r="C23" s="24">
        <f>+'[7]BULLETIN'!C$23</f>
        <v>7010756</v>
      </c>
      <c r="D23" s="24">
        <f>+'[7]BULLETIN'!D$23</f>
        <v>1606322</v>
      </c>
      <c r="E23" s="24">
        <f>+'[7]BULLETIN'!E$23</f>
        <v>83867</v>
      </c>
      <c r="F23" s="24">
        <f>+'[7]BULLETIN'!F$23</f>
        <v>1690189</v>
      </c>
      <c r="G23" s="24">
        <f>+'[7]BULLETIN'!G$23</f>
        <v>208553</v>
      </c>
      <c r="H23" s="24">
        <f>+'[7]BULLETIN'!H$23</f>
        <v>0</v>
      </c>
      <c r="I23" s="24">
        <f>+'[7]BULLETIN'!I$23</f>
        <v>0</v>
      </c>
      <c r="J23" s="24">
        <f>+'[7]BULLETIN'!J$23</f>
        <v>39022</v>
      </c>
      <c r="K23" s="24">
        <f>+'[7]BULLETIN'!K$23</f>
        <v>247575</v>
      </c>
      <c r="L23" s="24">
        <f>+'[7]BULLETIN'!L$23</f>
        <v>0</v>
      </c>
      <c r="M23" s="24">
        <f>+'[7]BULLETIN'!M$23</f>
        <v>485428</v>
      </c>
      <c r="N23" s="25">
        <f>+'[7]BULLETIN'!N$23</f>
        <v>9433948</v>
      </c>
    </row>
    <row r="24" spans="1:14" ht="15" customHeight="1">
      <c r="A24" s="30"/>
      <c r="B24" s="31" t="str">
        <f>+'[7]BULLETIN'!A$26</f>
        <v>SEPT</v>
      </c>
      <c r="C24" s="24">
        <f>+'[7]BULLETIN'!C$26</f>
        <v>6379575.218838</v>
      </c>
      <c r="D24" s="24">
        <f>+'[7]BULLETIN'!D$26</f>
        <v>2089582</v>
      </c>
      <c r="E24" s="24">
        <f>+'[7]BULLETIN'!E$26</f>
        <v>83867</v>
      </c>
      <c r="F24" s="24">
        <f>+'[7]BULLETIN'!F$26</f>
        <v>2173449</v>
      </c>
      <c r="G24" s="24">
        <f>+'[7]BULLETIN'!G$26</f>
        <v>135677</v>
      </c>
      <c r="H24" s="24">
        <f>+'[7]BULLETIN'!H$26</f>
        <v>0</v>
      </c>
      <c r="I24" s="24">
        <f>+'[7]BULLETIN'!I$26</f>
        <v>0</v>
      </c>
      <c r="J24" s="24">
        <f>+'[7]BULLETIN'!J$26</f>
        <v>39089</v>
      </c>
      <c r="K24" s="24">
        <f>+'[7]BULLETIN'!K$26</f>
        <v>174766</v>
      </c>
      <c r="L24" s="24">
        <f>+'[7]BULLETIN'!L$26</f>
        <v>0</v>
      </c>
      <c r="M24" s="24">
        <f>+'[7]BULLETIN'!M$26</f>
        <v>597427.310673</v>
      </c>
      <c r="N24" s="25">
        <f>+'[7]BULLETIN'!N$26</f>
        <v>9325217.529511</v>
      </c>
    </row>
    <row r="25" spans="1:14" ht="15" customHeight="1">
      <c r="A25" s="30"/>
      <c r="B25" s="31" t="str">
        <f>+'[7]BULLETIN'!A$29</f>
        <v>DEC</v>
      </c>
      <c r="C25" s="24">
        <f>+'[7]BULLETIN'!C$29</f>
        <v>6238279</v>
      </c>
      <c r="D25" s="24">
        <f>+'[7]BULLETIN'!D$29</f>
        <v>2304013</v>
      </c>
      <c r="E25" s="24">
        <f>+'[7]BULLETIN'!E$29</f>
        <v>83867</v>
      </c>
      <c r="F25" s="24">
        <f>+'[7]BULLETIN'!F$29</f>
        <v>2387880</v>
      </c>
      <c r="G25" s="24">
        <f>+'[7]BULLETIN'!G$29</f>
        <v>276624</v>
      </c>
      <c r="H25" s="24">
        <f>+'[7]BULLETIN'!H$29</f>
        <v>0</v>
      </c>
      <c r="I25" s="24">
        <f>+'[7]BULLETIN'!I$29</f>
        <v>0</v>
      </c>
      <c r="J25" s="24">
        <f>+'[7]BULLETIN'!J$29</f>
        <v>35264</v>
      </c>
      <c r="K25" s="24">
        <f>+'[7]BULLETIN'!K$29</f>
        <v>311888</v>
      </c>
      <c r="L25" s="24">
        <f>+'[7]BULLETIN'!L$29</f>
        <v>0</v>
      </c>
      <c r="M25" s="24">
        <f>+'[7]BULLETIN'!M$29</f>
        <v>520694</v>
      </c>
      <c r="N25" s="25">
        <f>+'[7]BULLETIN'!N$29</f>
        <v>9458741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+'[9]BULLETIN'!$B$18</f>
        <v>2016</v>
      </c>
      <c r="B27" s="31" t="str">
        <f>+'[9]BULLETIN'!A$18</f>
        <v>JANV</v>
      </c>
      <c r="C27" s="24">
        <f>+'[9]BULLETIN'!C$18</f>
        <v>6006606</v>
      </c>
      <c r="D27" s="24">
        <f>+'[9]BULLETIN'!D$18</f>
        <v>2317565</v>
      </c>
      <c r="E27" s="24">
        <f>+'[9]BULLETIN'!E$18</f>
        <v>83867</v>
      </c>
      <c r="F27" s="24">
        <f>+'[9]BULLETIN'!F$18</f>
        <v>2401432</v>
      </c>
      <c r="G27" s="24">
        <f>+'[9]BULLETIN'!G$18</f>
        <v>247500</v>
      </c>
      <c r="H27" s="24">
        <f>+'[9]BULLETIN'!H$18</f>
        <v>0</v>
      </c>
      <c r="I27" s="24">
        <f>+'[9]BULLETIN'!I$18</f>
        <v>0</v>
      </c>
      <c r="J27" s="24">
        <f>+'[9]BULLETIN'!J$18</f>
        <v>35280</v>
      </c>
      <c r="K27" s="24">
        <f>+'[9]BULLETIN'!K$18</f>
        <v>282780</v>
      </c>
      <c r="L27" s="24">
        <f>+'[9]BULLETIN'!L$18</f>
        <v>0</v>
      </c>
      <c r="M27" s="24">
        <f>+'[9]BULLETIN'!M$18</f>
        <v>518788</v>
      </c>
      <c r="N27" s="25">
        <f>+'[9]BULLETIN'!N$18</f>
        <v>9209606</v>
      </c>
    </row>
    <row r="28" spans="1:14" ht="15" customHeight="1">
      <c r="A28" s="30"/>
      <c r="B28" s="31" t="str">
        <f>+'[9]BULLETIN'!A$19</f>
        <v>FEV</v>
      </c>
      <c r="C28" s="24">
        <f>+'[9]BULLETIN'!C$19</f>
        <v>5599340</v>
      </c>
      <c r="D28" s="24">
        <f>+'[9]BULLETIN'!D$19</f>
        <v>2359063</v>
      </c>
      <c r="E28" s="24">
        <f>+'[9]BULLETIN'!E$19</f>
        <v>83867</v>
      </c>
      <c r="F28" s="24">
        <f>+'[9]BULLETIN'!F$19</f>
        <v>2442930</v>
      </c>
      <c r="G28" s="24">
        <f>+'[9]BULLETIN'!G$19</f>
        <v>290000</v>
      </c>
      <c r="H28" s="24">
        <f>+'[9]BULLETIN'!H$19</f>
        <v>0</v>
      </c>
      <c r="I28" s="24">
        <f>+'[9]BULLETIN'!I$19</f>
        <v>0</v>
      </c>
      <c r="J28" s="24">
        <f>+'[9]BULLETIN'!J$19</f>
        <v>35270</v>
      </c>
      <c r="K28" s="24">
        <f>+'[9]BULLETIN'!K$19</f>
        <v>325270</v>
      </c>
      <c r="L28" s="24">
        <f>+'[9]BULLETIN'!L$19</f>
        <v>0</v>
      </c>
      <c r="M28" s="24">
        <f>+'[9]BULLETIN'!M$19</f>
        <v>520921</v>
      </c>
      <c r="N28" s="25">
        <f>+'[9]BULLETIN'!N$19</f>
        <v>8888461</v>
      </c>
    </row>
    <row r="29" spans="1:14" ht="15" customHeight="1">
      <c r="A29" s="30"/>
      <c r="B29" s="31" t="str">
        <f>+'[9]BULLETIN'!A$20</f>
        <v>MARS</v>
      </c>
      <c r="C29" s="24">
        <f>+'[9]BULLETIN'!C$20</f>
        <v>5433051</v>
      </c>
      <c r="D29" s="24">
        <f>+'[9]BULLETIN'!D$20</f>
        <v>2412659</v>
      </c>
      <c r="E29" s="24">
        <f>+'[9]BULLETIN'!E$20</f>
        <v>83867</v>
      </c>
      <c r="F29" s="24">
        <f>+'[9]BULLETIN'!F$20</f>
        <v>2496526</v>
      </c>
      <c r="G29" s="24">
        <f>+'[9]BULLETIN'!G$20</f>
        <v>332900</v>
      </c>
      <c r="H29" s="24">
        <f>+'[9]BULLETIN'!H$20</f>
        <v>0</v>
      </c>
      <c r="I29" s="24">
        <f>+'[9]BULLETIN'!I$20</f>
        <v>0</v>
      </c>
      <c r="J29" s="24">
        <f>+'[9]BULLETIN'!J$20</f>
        <v>35235</v>
      </c>
      <c r="K29" s="24">
        <f>+'[9]BULLETIN'!K$20</f>
        <v>368135</v>
      </c>
      <c r="L29" s="24">
        <f>+'[9]BULLETIN'!L$20</f>
        <v>0</v>
      </c>
      <c r="M29" s="24">
        <f>+'[9]BULLETIN'!M$20</f>
        <v>517776</v>
      </c>
      <c r="N29" s="25">
        <f>+'[9]BULLETIN'!N$20</f>
        <v>8815488</v>
      </c>
    </row>
    <row r="30" spans="1:14" ht="15" customHeight="1">
      <c r="A30" s="30"/>
      <c r="B30" s="31" t="str">
        <f>+'[9]BULLETIN'!A$21</f>
        <v>AVRIL</v>
      </c>
      <c r="C30" s="24">
        <f>+'[9]BULLETIN'!C$21</f>
        <v>5162120</v>
      </c>
      <c r="D30" s="24">
        <f>+'[9]BULLETIN'!D$21</f>
        <v>2447165</v>
      </c>
      <c r="E30" s="24">
        <f>+'[9]BULLETIN'!E$21</f>
        <v>83867</v>
      </c>
      <c r="F30" s="24">
        <f>+'[9]BULLETIN'!F$21</f>
        <v>2531032</v>
      </c>
      <c r="G30" s="24">
        <f>+'[9]BULLETIN'!G$21</f>
        <v>204802</v>
      </c>
      <c r="H30" s="24">
        <f>+'[9]BULLETIN'!H$21</f>
        <v>0</v>
      </c>
      <c r="I30" s="24">
        <f>+'[9]BULLETIN'!I$21</f>
        <v>0</v>
      </c>
      <c r="J30" s="24">
        <f>+'[9]BULLETIN'!J$21</f>
        <v>35262</v>
      </c>
      <c r="K30" s="24">
        <f>+'[9]BULLETIN'!K$21</f>
        <v>240064</v>
      </c>
      <c r="L30" s="24">
        <f>+'[9]BULLETIN'!L$21</f>
        <v>0</v>
      </c>
      <c r="M30" s="24">
        <f>+'[9]BULLETIN'!M$21</f>
        <v>521520</v>
      </c>
      <c r="N30" s="25">
        <f>+'[9]BULLETIN'!N$21</f>
        <v>8454736</v>
      </c>
    </row>
    <row r="31" spans="1:14" ht="15" customHeight="1">
      <c r="A31" s="30"/>
      <c r="B31" s="31" t="str">
        <f>+'[9]BULLETIN'!A$22</f>
        <v>MAI</v>
      </c>
      <c r="C31" s="24">
        <f>+'[9]BULLETIN'!C$22</f>
        <v>4940172.526893541</v>
      </c>
      <c r="D31" s="24">
        <f>+'[9]BULLETIN'!D$22</f>
        <v>2447634</v>
      </c>
      <c r="E31" s="24">
        <f>+'[9]BULLETIN'!E$22</f>
        <v>83867</v>
      </c>
      <c r="F31" s="24">
        <f>+'[9]BULLETIN'!F$22</f>
        <v>2531501</v>
      </c>
      <c r="G31" s="24">
        <f>+'[9]BULLETIN'!G$22</f>
        <v>241450</v>
      </c>
      <c r="H31" s="24">
        <f>+'[9]BULLETIN'!H$22</f>
        <v>0</v>
      </c>
      <c r="I31" s="24">
        <f>+'[9]BULLETIN'!I$22</f>
        <v>0</v>
      </c>
      <c r="J31" s="24">
        <f>+'[9]BULLETIN'!J$22</f>
        <v>31415</v>
      </c>
      <c r="K31" s="24">
        <f>+'[9]BULLETIN'!K$22</f>
        <v>272865</v>
      </c>
      <c r="L31" s="24">
        <f>+'[9]BULLETIN'!L$22</f>
        <v>0</v>
      </c>
      <c r="M31" s="24">
        <f>+'[9]BULLETIN'!M$22</f>
        <v>520518.5529212624</v>
      </c>
      <c r="N31" s="25">
        <f>+'[9]BULLETIN'!N$22</f>
        <v>8265057.079814804</v>
      </c>
    </row>
    <row r="32" spans="1:14" ht="15" customHeight="1">
      <c r="A32" s="30"/>
      <c r="B32" s="31">
        <f>+'[9]BULLETIN'!A$23</f>
        <v>0</v>
      </c>
      <c r="C32" s="24">
        <f>+'[9]BULLETIN'!C$23</f>
        <v>0</v>
      </c>
      <c r="D32" s="24">
        <f>+'[9]BULLETIN'!D$23</f>
        <v>0</v>
      </c>
      <c r="E32" s="24">
        <f>+'[9]BULLETIN'!E$23</f>
        <v>0</v>
      </c>
      <c r="F32" s="24">
        <f>+'[9]BULLETIN'!F$23</f>
        <v>0</v>
      </c>
      <c r="G32" s="24">
        <f>+'[9]BULLETIN'!G$23</f>
        <v>0</v>
      </c>
      <c r="H32" s="24">
        <f>+'[9]BULLETIN'!H$23</f>
        <v>0</v>
      </c>
      <c r="I32" s="24">
        <f>+'[9]BULLETIN'!I$23</f>
        <v>0</v>
      </c>
      <c r="J32" s="24">
        <f>+'[9]BULLETIN'!J$23</f>
        <v>0</v>
      </c>
      <c r="K32" s="24">
        <f>+'[9]BULLETIN'!K$23</f>
        <v>0</v>
      </c>
      <c r="L32" s="24">
        <f>+'[9]BULLETIN'!L$23</f>
        <v>0</v>
      </c>
      <c r="M32" s="24">
        <f>+'[9]BULLETIN'!M$23</f>
        <v>0</v>
      </c>
      <c r="N32" s="25">
        <f>+'[9]BULLETIN'!N$23</f>
        <v>0</v>
      </c>
    </row>
    <row r="33" spans="1:14" ht="15" customHeight="1">
      <c r="A33" s="30"/>
      <c r="B33" s="31">
        <f>+'[9]BULLETIN'!A$24</f>
        <v>0</v>
      </c>
      <c r="C33" s="24">
        <f>+'[9]BULLETIN'!C$24</f>
        <v>0</v>
      </c>
      <c r="D33" s="24">
        <f>+'[9]BULLETIN'!D$24</f>
        <v>0</v>
      </c>
      <c r="E33" s="24">
        <f>+'[9]BULLETIN'!E$24</f>
        <v>0</v>
      </c>
      <c r="F33" s="24">
        <f>+'[9]BULLETIN'!F$24</f>
        <v>0</v>
      </c>
      <c r="G33" s="24">
        <f>+'[9]BULLETIN'!G$24</f>
        <v>0</v>
      </c>
      <c r="H33" s="24">
        <f>+'[9]BULLETIN'!H$24</f>
        <v>0</v>
      </c>
      <c r="I33" s="24">
        <f>+'[9]BULLETIN'!I$24</f>
        <v>0</v>
      </c>
      <c r="J33" s="24">
        <f>+'[9]BULLETIN'!J$24</f>
        <v>0</v>
      </c>
      <c r="K33" s="24">
        <f>+'[9]BULLETIN'!K$24</f>
        <v>0</v>
      </c>
      <c r="L33" s="24">
        <f>+'[9]BULLETIN'!L$24</f>
        <v>0</v>
      </c>
      <c r="M33" s="24">
        <f>+'[9]BULLETIN'!M$24</f>
        <v>0</v>
      </c>
      <c r="N33" s="25">
        <f>+'[9]BULLETIN'!N$24</f>
        <v>0</v>
      </c>
    </row>
    <row r="34" spans="1:14" ht="15" customHeight="1">
      <c r="A34" s="30"/>
      <c r="B34" s="31">
        <f>+'[9]BULLETIN'!A$25</f>
        <v>0</v>
      </c>
      <c r="C34" s="24">
        <f>+'[9]BULLETIN'!C$25</f>
        <v>0</v>
      </c>
      <c r="D34" s="24">
        <f>+'[9]BULLETIN'!D$25</f>
        <v>0</v>
      </c>
      <c r="E34" s="24">
        <f>+'[9]BULLETIN'!E$25</f>
        <v>0</v>
      </c>
      <c r="F34" s="24">
        <f>+'[9]BULLETIN'!F$25</f>
        <v>0</v>
      </c>
      <c r="G34" s="24">
        <f>+'[9]BULLETIN'!G$25</f>
        <v>0</v>
      </c>
      <c r="H34" s="24">
        <f>+'[9]BULLETIN'!H$25</f>
        <v>0</v>
      </c>
      <c r="I34" s="24">
        <f>+'[9]BULLETIN'!I$25</f>
        <v>0</v>
      </c>
      <c r="J34" s="24">
        <f>+'[9]BULLETIN'!J$25</f>
        <v>0</v>
      </c>
      <c r="K34" s="24">
        <f>+'[9]BULLETIN'!K$25</f>
        <v>0</v>
      </c>
      <c r="L34" s="24">
        <f>+'[9]BULLETIN'!L$25</f>
        <v>0</v>
      </c>
      <c r="M34" s="24">
        <f>+'[9]BULLETIN'!M$25</f>
        <v>0</v>
      </c>
      <c r="N34" s="25">
        <f>+'[9]BULLETIN'!N$25</f>
        <v>0</v>
      </c>
    </row>
    <row r="35" spans="1:14" ht="15" customHeight="1">
      <c r="A35" s="30"/>
      <c r="B35" s="31">
        <f>+'[9]BULLETIN'!A$26</f>
        <v>0</v>
      </c>
      <c r="C35" s="24">
        <f>+'[9]BULLETIN'!C$26</f>
        <v>0</v>
      </c>
      <c r="D35" s="24">
        <f>+'[9]BULLETIN'!D$26</f>
        <v>0</v>
      </c>
      <c r="E35" s="24">
        <f>+'[9]BULLETIN'!E$26</f>
        <v>0</v>
      </c>
      <c r="F35" s="24">
        <f>+'[9]BULLETIN'!F$26</f>
        <v>0</v>
      </c>
      <c r="G35" s="24">
        <f>+'[9]BULLETIN'!G$26</f>
        <v>0</v>
      </c>
      <c r="H35" s="24">
        <f>+'[9]BULLETIN'!H$26</f>
        <v>0</v>
      </c>
      <c r="I35" s="24">
        <f>+'[9]BULLETIN'!I$26</f>
        <v>0</v>
      </c>
      <c r="J35" s="24">
        <f>+'[9]BULLETIN'!J$26</f>
        <v>0</v>
      </c>
      <c r="K35" s="24">
        <f>+'[9]BULLETIN'!K$26</f>
        <v>0</v>
      </c>
      <c r="L35" s="24">
        <f>+'[9]BULLETIN'!L$26</f>
        <v>0</v>
      </c>
      <c r="M35" s="24">
        <f>+'[9]BULLETIN'!M$26</f>
        <v>0</v>
      </c>
      <c r="N35" s="25">
        <f>+'[9]BULLETIN'!N$26</f>
        <v>0</v>
      </c>
    </row>
    <row r="36" spans="1:14" ht="15" customHeight="1">
      <c r="A36" s="30"/>
      <c r="B36" s="31">
        <f>+'[9]BULLETIN'!A$27</f>
        <v>0</v>
      </c>
      <c r="C36" s="24">
        <f>+'[9]BULLETIN'!C$27</f>
        <v>0</v>
      </c>
      <c r="D36" s="24">
        <f>+'[9]BULLETIN'!D$27</f>
        <v>0</v>
      </c>
      <c r="E36" s="24">
        <f>+'[9]BULLETIN'!E$27</f>
        <v>0</v>
      </c>
      <c r="F36" s="24">
        <f>+'[9]BULLETIN'!F$27</f>
        <v>0</v>
      </c>
      <c r="G36" s="24">
        <f>+'[9]BULLETIN'!G$27</f>
        <v>0</v>
      </c>
      <c r="H36" s="24">
        <f>+'[9]BULLETIN'!H$27</f>
        <v>0</v>
      </c>
      <c r="I36" s="24">
        <f>+'[9]BULLETIN'!I$27</f>
        <v>0</v>
      </c>
      <c r="J36" s="24">
        <f>+'[9]BULLETIN'!J$27</f>
        <v>0</v>
      </c>
      <c r="K36" s="24">
        <f>+'[9]BULLETIN'!K$27</f>
        <v>0</v>
      </c>
      <c r="L36" s="24">
        <f>+'[9]BULLETIN'!L$27</f>
        <v>0</v>
      </c>
      <c r="M36" s="24">
        <f>+'[9]BULLETIN'!M$27</f>
        <v>0</v>
      </c>
      <c r="N36" s="25">
        <f>+'[9]BULLETIN'!N$27</f>
        <v>0</v>
      </c>
    </row>
    <row r="37" spans="1:14" ht="15" customHeight="1">
      <c r="A37" s="30"/>
      <c r="B37" s="31">
        <f>+'[9]BULLETIN'!A$28</f>
        <v>0</v>
      </c>
      <c r="C37" s="24">
        <f>+'[9]BULLETIN'!C$28</f>
        <v>0</v>
      </c>
      <c r="D37" s="24">
        <f>+'[9]BULLETIN'!D$28</f>
        <v>0</v>
      </c>
      <c r="E37" s="24">
        <f>+'[9]BULLETIN'!E$28</f>
        <v>0</v>
      </c>
      <c r="F37" s="24">
        <f>+'[9]BULLETIN'!F$28</f>
        <v>0</v>
      </c>
      <c r="G37" s="24">
        <f>+'[9]BULLETIN'!G$28</f>
        <v>0</v>
      </c>
      <c r="H37" s="24">
        <f>+'[9]BULLETIN'!H$28</f>
        <v>0</v>
      </c>
      <c r="I37" s="24">
        <f>+'[9]BULLETIN'!I$28</f>
        <v>0</v>
      </c>
      <c r="J37" s="24">
        <f>+'[9]BULLETIN'!J$28</f>
        <v>0</v>
      </c>
      <c r="K37" s="24">
        <f>+'[9]BULLETIN'!K$28</f>
        <v>0</v>
      </c>
      <c r="L37" s="24">
        <f>+'[9]BULLETIN'!L$28</f>
        <v>0</v>
      </c>
      <c r="M37" s="24">
        <f>+'[9]BULLETIN'!M$28</f>
        <v>0</v>
      </c>
      <c r="N37" s="25">
        <f>+'[9]BULLETIN'!N$28</f>
        <v>0</v>
      </c>
    </row>
    <row r="38" spans="1:14" ht="15" customHeight="1">
      <c r="A38" s="30"/>
      <c r="B38" s="31">
        <f>+'[9]BULLETIN'!A$29</f>
        <v>0</v>
      </c>
      <c r="C38" s="24">
        <f>+'[9]BULLETIN'!C$29</f>
        <v>0</v>
      </c>
      <c r="D38" s="24">
        <f>+'[9]BULLETIN'!D$29</f>
        <v>0</v>
      </c>
      <c r="E38" s="24">
        <f>+'[9]BULLETIN'!E$29</f>
        <v>0</v>
      </c>
      <c r="F38" s="24">
        <f>+'[9]BULLETIN'!F$29</f>
        <v>0</v>
      </c>
      <c r="G38" s="24">
        <f>+'[9]BULLETIN'!G$29</f>
        <v>0</v>
      </c>
      <c r="H38" s="24">
        <f>+'[9]BULLETIN'!H$29</f>
        <v>0</v>
      </c>
      <c r="I38" s="24">
        <f>+'[9]BULLETIN'!I$29</f>
        <v>0</v>
      </c>
      <c r="J38" s="24">
        <f>+'[9]BULLETIN'!J$29</f>
        <v>0</v>
      </c>
      <c r="K38" s="24">
        <f>+'[9]BULLETIN'!K$29</f>
        <v>0</v>
      </c>
      <c r="L38" s="24">
        <f>+'[9]BULLETIN'!L$29</f>
        <v>0</v>
      </c>
      <c r="M38" s="24">
        <f>+'[9]BULLETIN'!M$29</f>
        <v>0</v>
      </c>
      <c r="N38" s="25">
        <f>+'[9]BULLETIN'!N$29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189" t="s">
        <v>13</v>
      </c>
      <c r="B40" s="190"/>
      <c r="C40" s="56" t="s">
        <v>14</v>
      </c>
      <c r="D40" s="57"/>
      <c r="E40" s="57"/>
      <c r="F40" s="57"/>
      <c r="G40" s="57"/>
      <c r="H40" s="57"/>
      <c r="I40" s="57"/>
      <c r="J40" s="58"/>
      <c r="K40" s="193" t="s">
        <v>180</v>
      </c>
      <c r="L40" s="193" t="s">
        <v>179</v>
      </c>
      <c r="M40" s="193" t="s">
        <v>15</v>
      </c>
      <c r="N40" s="195" t="s">
        <v>16</v>
      </c>
    </row>
    <row r="41" spans="1:14" s="49" customFormat="1" ht="48" customHeight="1">
      <c r="A41" s="191"/>
      <c r="B41" s="192"/>
      <c r="C41" s="59" t="s">
        <v>181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194"/>
      <c r="L41" s="194"/>
      <c r="M41" s="194"/>
      <c r="N41" s="196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+'[1]BULLETIN'!B$56</f>
        <v>2007</v>
      </c>
      <c r="B43" s="27"/>
      <c r="C43" s="24">
        <f>+'[1]BULLETIN'!C$56</f>
        <v>1200277</v>
      </c>
      <c r="D43" s="24">
        <f>+'[1]BULLETIN'!D$56</f>
        <v>1497220</v>
      </c>
      <c r="E43" s="24">
        <f>+'[1]BULLETIN'!E$56</f>
        <v>21773</v>
      </c>
      <c r="F43" s="24">
        <f>+'[1]BULLETIN'!F$56</f>
        <v>42585</v>
      </c>
      <c r="G43" s="24">
        <f>+'[1]BULLETIN'!G$56</f>
        <v>309</v>
      </c>
      <c r="H43" s="24">
        <f>+'[1]BULLETIN'!H$56</f>
        <v>849.75</v>
      </c>
      <c r="I43" s="24">
        <f>+'[1]BULLETIN'!I$56</f>
        <v>25277</v>
      </c>
      <c r="J43" s="24">
        <f>+'[1]BULLETIN'!J$56</f>
        <v>2788290.75</v>
      </c>
      <c r="K43" s="24">
        <f>+'[1]BULLETIN'!K$56</f>
        <v>2764026</v>
      </c>
      <c r="L43" s="24">
        <f>+'[1]BULLETIN'!L$56</f>
        <v>109959</v>
      </c>
      <c r="M43" s="24">
        <f>+'[1]BULLETIN'!M$56</f>
        <v>315844</v>
      </c>
      <c r="N43" s="25">
        <f>+'[1]BULLETIN'!N$56</f>
        <v>247377.25</v>
      </c>
    </row>
    <row r="44" spans="1:14" ht="15" customHeight="1">
      <c r="A44" s="22">
        <f>+'[10]BULLETIN'!B$56</f>
        <v>2008</v>
      </c>
      <c r="B44" s="27"/>
      <c r="C44" s="24">
        <f>+'[10]BULLETIN'!C$56</f>
        <v>1455587</v>
      </c>
      <c r="D44" s="24">
        <f>+'[10]BULLETIN'!D$56</f>
        <v>1714744</v>
      </c>
      <c r="E44" s="24">
        <f>+'[10]BULLETIN'!E$56</f>
        <v>22601</v>
      </c>
      <c r="F44" s="24">
        <f>+'[10]BULLETIN'!F$56</f>
        <v>51778</v>
      </c>
      <c r="G44" s="24">
        <f>+'[10]BULLETIN'!G$56</f>
        <v>315</v>
      </c>
      <c r="H44" s="24">
        <f>+'[10]BULLETIN'!H$56</f>
        <v>6365</v>
      </c>
      <c r="I44" s="24">
        <f>+'[10]BULLETIN'!I$56</f>
        <v>17553</v>
      </c>
      <c r="J44" s="24">
        <f>+'[10]BULLETIN'!J$56</f>
        <v>3268943</v>
      </c>
      <c r="K44" s="24">
        <f>+'[10]BULLETIN'!K$56</f>
        <v>3946988</v>
      </c>
      <c r="L44" s="24">
        <f>+'[10]BULLETIN'!L$56</f>
        <v>120538</v>
      </c>
      <c r="M44" s="24">
        <f>+'[10]BULLETIN'!M$56</f>
        <v>377316</v>
      </c>
      <c r="N44" s="25">
        <f>+'[10]BULLETIN'!N$56</f>
        <v>146763</v>
      </c>
    </row>
    <row r="45" spans="1:14" ht="15" customHeight="1">
      <c r="A45" s="22">
        <f>+'[3]BULLETIN'!B$56</f>
        <v>2009</v>
      </c>
      <c r="B45" s="27"/>
      <c r="C45" s="24">
        <f>+'[3]BULLETIN'!C$56</f>
        <v>1525411</v>
      </c>
      <c r="D45" s="24">
        <f>+'[3]BULLETIN'!D$56</f>
        <v>1844506</v>
      </c>
      <c r="E45" s="24">
        <f>+'[3]BULLETIN'!E$56</f>
        <v>9897</v>
      </c>
      <c r="F45" s="24">
        <f>+'[3]BULLETIN'!F$56</f>
        <v>54499</v>
      </c>
      <c r="G45" s="24">
        <f>+'[3]BULLETIN'!G$56</f>
        <v>335</v>
      </c>
      <c r="H45" s="24">
        <f>+'[3]BULLETIN'!H$56</f>
        <v>3344</v>
      </c>
      <c r="I45" s="24">
        <f>+'[3]BULLETIN'!I$56</f>
        <v>19091</v>
      </c>
      <c r="J45" s="24">
        <f>+'[3]BULLETIN'!J$56</f>
        <v>3457083</v>
      </c>
      <c r="K45" s="24">
        <f>+'[3]BULLETIN'!K$56</f>
        <v>2853255</v>
      </c>
      <c r="L45" s="24">
        <f>+'[3]BULLETIN'!L$56</f>
        <v>582215</v>
      </c>
      <c r="M45" s="24">
        <f>+'[3]BULLETIN'!M$56</f>
        <v>407043</v>
      </c>
      <c r="N45" s="25">
        <f>+'[3]BULLETIN'!N$56</f>
        <v>64784</v>
      </c>
    </row>
    <row r="46" spans="1:14" ht="15" customHeight="1">
      <c r="A46" s="22">
        <f>+'[2]BULLETIN'!B$56</f>
        <v>2010</v>
      </c>
      <c r="B46" s="27"/>
      <c r="C46" s="24">
        <f>+'[2]BULLETIN'!C$56</f>
        <v>1728586</v>
      </c>
      <c r="D46" s="24">
        <f>+'[2]BULLETIN'!D$56</f>
        <v>2492441</v>
      </c>
      <c r="E46" s="24">
        <f>+'[2]BULLETIN'!E$56</f>
        <v>8333</v>
      </c>
      <c r="F46" s="24">
        <f>+'[2]BULLETIN'!F$56</f>
        <v>87640</v>
      </c>
      <c r="G46" s="24">
        <f>+'[2]BULLETIN'!G$56</f>
        <v>2394</v>
      </c>
      <c r="H46" s="24">
        <f>+'[2]BULLETIN'!H$56</f>
        <v>780</v>
      </c>
      <c r="I46" s="24">
        <f>+'[2]BULLETIN'!I$56</f>
        <v>8145</v>
      </c>
      <c r="J46" s="24">
        <f>+'[2]BULLETIN'!J$56</f>
        <v>4328319</v>
      </c>
      <c r="K46" s="24">
        <f>+'[2]BULLETIN'!K$56</f>
        <v>2679013</v>
      </c>
      <c r="L46" s="24">
        <f>+'[2]BULLETIN'!L$56</f>
        <v>654867</v>
      </c>
      <c r="M46" s="24">
        <f>+'[2]BULLETIN'!M$56</f>
        <v>381734</v>
      </c>
      <c r="N46" s="25">
        <f>+'[2]BULLETIN'!N$56</f>
        <v>-99001</v>
      </c>
    </row>
    <row r="47" spans="1:14" ht="15" customHeight="1">
      <c r="A47" s="22">
        <f>+'[4]BULLETIN'!B$56</f>
        <v>2011</v>
      </c>
      <c r="B47" s="27"/>
      <c r="C47" s="24">
        <f>+'[4]BULLETIN'!C$56</f>
        <v>1990047</v>
      </c>
      <c r="D47" s="24">
        <f>+'[4]BULLETIN'!D$56</f>
        <v>2575651</v>
      </c>
      <c r="E47" s="24">
        <f>+'[4]BULLETIN'!E$56</f>
        <v>9174</v>
      </c>
      <c r="F47" s="24">
        <f>+'[4]BULLETIN'!F$56</f>
        <v>48528</v>
      </c>
      <c r="G47" s="24">
        <f>+'[4]BULLETIN'!G$56</f>
        <v>335</v>
      </c>
      <c r="H47" s="24">
        <f>+'[4]BULLETIN'!H$56</f>
        <v>781</v>
      </c>
      <c r="I47" s="24">
        <f>+'[4]BULLETIN'!I$56</f>
        <v>4746</v>
      </c>
      <c r="J47" s="24">
        <f>+'[4]BULLETIN'!J$56</f>
        <v>4629262</v>
      </c>
      <c r="K47" s="24">
        <f>+'[4]BULLETIN'!K$56</f>
        <v>3473373</v>
      </c>
      <c r="L47" s="24">
        <f>+'[4]BULLETIN'!L$56</f>
        <v>641500</v>
      </c>
      <c r="M47" s="24">
        <f>+'[4]BULLETIN'!M$56</f>
        <v>403580</v>
      </c>
      <c r="N47" s="25">
        <f>+'[4]BULLETIN'!N$56</f>
        <v>120855</v>
      </c>
    </row>
    <row r="48" spans="1:14" ht="15" customHeight="1">
      <c r="A48" s="22">
        <f>+'[5]BULLETIN'!B$56</f>
        <v>2012</v>
      </c>
      <c r="B48" s="27"/>
      <c r="C48" s="24">
        <f>+'[5]BULLETIN'!C$56</f>
        <v>2151281</v>
      </c>
      <c r="D48" s="24">
        <f>+'[5]BULLETIN'!D$56</f>
        <v>3583966</v>
      </c>
      <c r="E48" s="24">
        <f>+'[5]BULLETIN'!E$56</f>
        <v>9768</v>
      </c>
      <c r="F48" s="24">
        <f>+'[5]BULLETIN'!F$56</f>
        <v>62444</v>
      </c>
      <c r="G48" s="24">
        <f>+'[5]BULLETIN'!G$56</f>
        <v>335</v>
      </c>
      <c r="H48" s="24">
        <f>+'[5]BULLETIN'!H$56</f>
        <v>5589</v>
      </c>
      <c r="I48" s="24">
        <f>+'[5]BULLETIN'!I$56</f>
        <v>3625</v>
      </c>
      <c r="J48" s="24">
        <f>+'[5]BULLETIN'!J$56</f>
        <v>5817008</v>
      </c>
      <c r="K48" s="24">
        <f>+'[5]BULLETIN'!K$56</f>
        <v>3083077</v>
      </c>
      <c r="L48" s="24">
        <f>+'[5]BULLETIN'!L$56</f>
        <v>642874</v>
      </c>
      <c r="M48" s="24">
        <f>+'[5]BULLETIN'!M$56</f>
        <v>440131</v>
      </c>
      <c r="N48" s="25">
        <f>+'[5]BULLETIN'!N$56</f>
        <v>73442</v>
      </c>
    </row>
    <row r="49" spans="1:14" ht="15" customHeight="1">
      <c r="A49" s="22">
        <f>+'[6]BULLETIN'!B$56</f>
        <v>2013</v>
      </c>
      <c r="B49" s="27"/>
      <c r="C49" s="24">
        <f>+'[6]BULLETIN'!C$56</f>
        <v>2325095</v>
      </c>
      <c r="D49" s="24">
        <f>+'[6]BULLETIN'!D$56</f>
        <v>2940097</v>
      </c>
      <c r="E49" s="24">
        <f>+'[6]BULLETIN'!E$56</f>
        <v>4051</v>
      </c>
      <c r="F49" s="24">
        <f>+'[6]BULLETIN'!F$56</f>
        <v>50746</v>
      </c>
      <c r="G49" s="24">
        <f>+'[6]BULLETIN'!G$56</f>
        <v>335</v>
      </c>
      <c r="H49" s="24">
        <f>+'[6]BULLETIN'!H$56</f>
        <v>777</v>
      </c>
      <c r="I49" s="24">
        <f>+'[6]BULLETIN'!I$56</f>
        <v>3209</v>
      </c>
      <c r="J49" s="24">
        <f>+'[6]BULLETIN'!J$56</f>
        <v>5324310</v>
      </c>
      <c r="K49" s="24">
        <f>+'[6]BULLETIN'!K$56</f>
        <v>3498746</v>
      </c>
      <c r="L49" s="24">
        <f>+'[6]BULLETIN'!L$56</f>
        <v>654274</v>
      </c>
      <c r="M49" s="24">
        <f>+'[6]BULLETIN'!M$56</f>
        <v>397868</v>
      </c>
      <c r="N49" s="25">
        <f>+'[6]BULLETIN'!N$56</f>
        <v>81723</v>
      </c>
    </row>
    <row r="50" spans="1:14" ht="15" customHeight="1">
      <c r="A50" s="22">
        <f>+'[8]BULLETIN'!B$56</f>
        <v>2014</v>
      </c>
      <c r="B50" s="27"/>
      <c r="C50" s="24">
        <f>+'[8]BULLETIN'!C$56</f>
        <v>2548429</v>
      </c>
      <c r="D50" s="24">
        <f>+'[8]BULLETIN'!D$56</f>
        <v>3716323</v>
      </c>
      <c r="E50" s="24">
        <f>+'[8]BULLETIN'!E$56</f>
        <v>5463</v>
      </c>
      <c r="F50" s="24">
        <f>+'[8]BULLETIN'!F$56</f>
        <v>44912</v>
      </c>
      <c r="G50" s="24">
        <f>+'[8]BULLETIN'!G$56</f>
        <v>335</v>
      </c>
      <c r="H50" s="24">
        <f>+'[8]BULLETIN'!H$56</f>
        <v>767</v>
      </c>
      <c r="I50" s="24">
        <f>+'[8]BULLETIN'!I$56</f>
        <v>3906</v>
      </c>
      <c r="J50" s="24">
        <f>+'[8]BULLETIN'!J$56</f>
        <v>6320135</v>
      </c>
      <c r="K50" s="24">
        <f>+'[8]BULLETIN'!K$56</f>
        <v>2879048</v>
      </c>
      <c r="L50" s="24">
        <f>+'[8]BULLETIN'!L$56</f>
        <v>697138</v>
      </c>
      <c r="M50" s="24">
        <f>+'[8]BULLETIN'!M$56</f>
        <v>424771</v>
      </c>
      <c r="N50" s="25">
        <f>+'[8]BULLETIN'!N$56</f>
        <v>93273</v>
      </c>
    </row>
    <row r="51" spans="1:14" ht="15" customHeight="1">
      <c r="A51" s="22">
        <f>+'[7]BULLETIN'!B$56</f>
        <v>2015</v>
      </c>
      <c r="B51" s="27"/>
      <c r="C51" s="24">
        <f>+'[7]BULLETIN'!C$56</f>
        <v>2556267</v>
      </c>
      <c r="D51" s="24">
        <f>+'[7]BULLETIN'!D$56</f>
        <v>2845594</v>
      </c>
      <c r="E51" s="24">
        <f>+'[7]BULLETIN'!E$56</f>
        <v>6155</v>
      </c>
      <c r="F51" s="24">
        <f>+'[7]BULLETIN'!F$56</f>
        <v>41806</v>
      </c>
      <c r="G51" s="24">
        <f>+'[7]BULLETIN'!G$56</f>
        <v>335</v>
      </c>
      <c r="H51" s="24">
        <f>+'[7]BULLETIN'!H$56</f>
        <v>15596</v>
      </c>
      <c r="I51" s="24">
        <f>+'[7]BULLETIN'!I$56</f>
        <v>12178</v>
      </c>
      <c r="J51" s="24">
        <f>+'[7]BULLETIN'!J$56</f>
        <v>5477931</v>
      </c>
      <c r="K51" s="24">
        <f>+'[7]BULLETIN'!K$56</f>
        <v>2471975</v>
      </c>
      <c r="L51" s="24">
        <f>+'[7]BULLETIN'!L$56</f>
        <v>690512</v>
      </c>
      <c r="M51" s="24">
        <f>+'[7]BULLETIN'!M$56</f>
        <v>506379.31334999995</v>
      </c>
      <c r="N51" s="25">
        <f>+'[7]BULLETIN'!N$56</f>
        <v>311944.087728</v>
      </c>
    </row>
    <row r="52" spans="1:14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+'[8]BULLETIN'!$B$47</f>
        <v>2014</v>
      </c>
      <c r="B53" s="31" t="str">
        <f>+'[8]BULLETIN'!A$47</f>
        <v>MARS</v>
      </c>
      <c r="C53" s="24">
        <f>+'[8]BULLETIN'!C$47</f>
        <v>2286342</v>
      </c>
      <c r="D53" s="24">
        <f>+'[8]BULLETIN'!D$47</f>
        <v>2685040</v>
      </c>
      <c r="E53" s="24">
        <f>+'[8]BULLETIN'!E$47</f>
        <v>5493</v>
      </c>
      <c r="F53" s="24">
        <f>+'[8]BULLETIN'!F$47</f>
        <v>55639</v>
      </c>
      <c r="G53" s="24">
        <f>+'[8]BULLETIN'!G$47</f>
        <v>335</v>
      </c>
      <c r="H53" s="24">
        <f>+'[8]BULLETIN'!H$47</f>
        <v>788</v>
      </c>
      <c r="I53" s="24">
        <f>+'[8]BULLETIN'!I$47</f>
        <v>1909</v>
      </c>
      <c r="J53" s="24">
        <f>+'[8]BULLETIN'!J$47</f>
        <v>5035546</v>
      </c>
      <c r="K53" s="24">
        <f>+'[8]BULLETIN'!K$47</f>
        <v>3351885</v>
      </c>
      <c r="L53" s="24">
        <f>+'[8]BULLETIN'!L$47</f>
        <v>1026018</v>
      </c>
      <c r="M53" s="24">
        <f>+'[8]BULLETIN'!M$47</f>
        <v>406329</v>
      </c>
      <c r="N53" s="25">
        <f>+'[8]BULLETIN'!N$47</f>
        <v>-288591</v>
      </c>
    </row>
    <row r="54" spans="1:14" ht="15" customHeight="1">
      <c r="A54" s="30"/>
      <c r="B54" s="31" t="str">
        <f>+'[8]BULLETIN'!A$50</f>
        <v>JUIN</v>
      </c>
      <c r="C54" s="24">
        <f>+'[8]BULLETIN'!C$50</f>
        <v>2298883</v>
      </c>
      <c r="D54" s="24">
        <f>+'[8]BULLETIN'!D$50</f>
        <v>3055044</v>
      </c>
      <c r="E54" s="24">
        <f>+'[8]BULLETIN'!E$50</f>
        <v>5235</v>
      </c>
      <c r="F54" s="24">
        <f>+'[8]BULLETIN'!F$50</f>
        <v>51138</v>
      </c>
      <c r="G54" s="24">
        <f>+'[8]BULLETIN'!G$50</f>
        <v>332</v>
      </c>
      <c r="H54" s="24">
        <f>+'[8]BULLETIN'!H$50</f>
        <v>752</v>
      </c>
      <c r="I54" s="24">
        <f>+'[8]BULLETIN'!I$50</f>
        <v>3026</v>
      </c>
      <c r="J54" s="24">
        <f>+'[8]BULLETIN'!J$50</f>
        <v>5414410</v>
      </c>
      <c r="K54" s="24">
        <f>+'[8]BULLETIN'!K$50</f>
        <v>3212546</v>
      </c>
      <c r="L54" s="24">
        <f>+'[8]BULLETIN'!L$50</f>
        <v>674909</v>
      </c>
      <c r="M54" s="24">
        <f>+'[8]BULLETIN'!M$50</f>
        <v>417565</v>
      </c>
      <c r="N54" s="25">
        <f>+'[8]BULLETIN'!N$50</f>
        <v>62081</v>
      </c>
    </row>
    <row r="55" spans="1:14" ht="15" customHeight="1">
      <c r="A55" s="30"/>
      <c r="B55" s="31" t="str">
        <f>+'[8]BULLETIN'!A$53</f>
        <v>SEPT</v>
      </c>
      <c r="C55" s="24">
        <f>+'[8]BULLETIN'!C$53</f>
        <v>2354615</v>
      </c>
      <c r="D55" s="24">
        <f>+'[8]BULLETIN'!D$53</f>
        <v>3237843</v>
      </c>
      <c r="E55" s="24">
        <f>+'[8]BULLETIN'!E$53</f>
        <v>6462</v>
      </c>
      <c r="F55" s="24">
        <f>+'[8]BULLETIN'!F$53</f>
        <v>41457</v>
      </c>
      <c r="G55" s="24">
        <f>+'[8]BULLETIN'!G$53</f>
        <v>335</v>
      </c>
      <c r="H55" s="24">
        <f>+'[8]BULLETIN'!H$53</f>
        <v>773</v>
      </c>
      <c r="I55" s="24">
        <f>+'[8]BULLETIN'!I$53</f>
        <v>2112</v>
      </c>
      <c r="J55" s="24">
        <f>+'[8]BULLETIN'!J$53</f>
        <v>5643597</v>
      </c>
      <c r="K55" s="24">
        <f>+'[8]BULLETIN'!K$53</f>
        <v>3140064</v>
      </c>
      <c r="L55" s="24">
        <f>+'[8]BULLETIN'!L$53</f>
        <v>637879</v>
      </c>
      <c r="M55" s="24">
        <f>+'[8]BULLETIN'!M$53</f>
        <v>418122</v>
      </c>
      <c r="N55" s="25">
        <f>+'[8]BULLETIN'!N$53</f>
        <v>125247</v>
      </c>
    </row>
    <row r="56" spans="1:14" ht="15" customHeight="1">
      <c r="A56" s="30"/>
      <c r="B56" s="31" t="str">
        <f>+'[8]BULLETIN'!A$56</f>
        <v>DEC</v>
      </c>
      <c r="C56" s="24">
        <f>+'[8]BULLETIN'!C$56</f>
        <v>2548429</v>
      </c>
      <c r="D56" s="24">
        <f>+'[8]BULLETIN'!D$56</f>
        <v>3716323</v>
      </c>
      <c r="E56" s="24">
        <f>+'[8]BULLETIN'!E$56</f>
        <v>5463</v>
      </c>
      <c r="F56" s="24">
        <f>+'[8]BULLETIN'!F$56</f>
        <v>44912</v>
      </c>
      <c r="G56" s="24">
        <f>+'[8]BULLETIN'!G$56</f>
        <v>335</v>
      </c>
      <c r="H56" s="24">
        <f>+'[8]BULLETIN'!H$56</f>
        <v>767</v>
      </c>
      <c r="I56" s="24">
        <f>+'[8]BULLETIN'!I$56</f>
        <v>3906</v>
      </c>
      <c r="J56" s="24">
        <f>+'[8]BULLETIN'!J$56</f>
        <v>6320135</v>
      </c>
      <c r="K56" s="24">
        <f>+'[8]BULLETIN'!K$56</f>
        <v>2879048</v>
      </c>
      <c r="L56" s="24">
        <f>+'[8]BULLETIN'!L$56</f>
        <v>697138</v>
      </c>
      <c r="M56" s="24">
        <f>+'[8]BULLETIN'!M$56</f>
        <v>424771</v>
      </c>
      <c r="N56" s="25">
        <f>+'[8]BULLETIN'!N$56</f>
        <v>93273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+'[7]BULLETIN'!$B$18</f>
        <v>2015</v>
      </c>
      <c r="B58" s="31" t="str">
        <f>+'[7]BULLETIN'!A$47</f>
        <v>MARS</v>
      </c>
      <c r="C58" s="24">
        <f>+'[7]BULLETIN'!C$47</f>
        <v>2410339</v>
      </c>
      <c r="D58" s="24">
        <f>+'[7]BULLETIN'!D$47</f>
        <v>3032651</v>
      </c>
      <c r="E58" s="24">
        <f>+'[7]BULLETIN'!E$47</f>
        <v>6400</v>
      </c>
      <c r="F58" s="24">
        <f>+'[7]BULLETIN'!F$47</f>
        <v>48964</v>
      </c>
      <c r="G58" s="24">
        <f>+'[7]BULLETIN'!G$47</f>
        <v>332</v>
      </c>
      <c r="H58" s="24">
        <f>+'[7]BULLETIN'!H$47</f>
        <v>771</v>
      </c>
      <c r="I58" s="24">
        <f>+'[7]BULLETIN'!I$47</f>
        <v>5776</v>
      </c>
      <c r="J58" s="24">
        <f>+'[7]BULLETIN'!J$47</f>
        <v>5505233</v>
      </c>
      <c r="K58" s="24">
        <f>+'[7]BULLETIN'!K$47</f>
        <v>2577240</v>
      </c>
      <c r="L58" s="24">
        <f>+'[7]BULLETIN'!L$47</f>
        <v>738799</v>
      </c>
      <c r="M58" s="24">
        <f>+'[7]BULLETIN'!M$47</f>
        <v>455281</v>
      </c>
      <c r="N58" s="25">
        <f>+'[7]BULLETIN'!N$47</f>
        <v>50925</v>
      </c>
    </row>
    <row r="59" spans="1:14" ht="15" customHeight="1">
      <c r="A59" s="30"/>
      <c r="B59" s="31" t="str">
        <f>+'[7]BULLETIN'!A$50</f>
        <v>JUIN</v>
      </c>
      <c r="C59" s="24">
        <f>+'[7]BULLETIN'!C$50</f>
        <v>2333023</v>
      </c>
      <c r="D59" s="24">
        <f>+'[7]BULLETIN'!D$50</f>
        <v>2872170</v>
      </c>
      <c r="E59" s="24">
        <f>+'[7]BULLETIN'!E$50</f>
        <v>5783</v>
      </c>
      <c r="F59" s="24">
        <f>+'[7]BULLETIN'!F$50</f>
        <v>54920</v>
      </c>
      <c r="G59" s="24">
        <f>+'[7]BULLETIN'!G$50</f>
        <v>335</v>
      </c>
      <c r="H59" s="24">
        <f>+'[7]BULLETIN'!H$50</f>
        <v>747</v>
      </c>
      <c r="I59" s="24">
        <f>+'[7]BULLETIN'!I$50</f>
        <v>6430</v>
      </c>
      <c r="J59" s="24">
        <f>+'[7]BULLETIN'!J$50</f>
        <v>5273408</v>
      </c>
      <c r="K59" s="24">
        <f>+'[7]BULLETIN'!K$50</f>
        <v>2866086</v>
      </c>
      <c r="L59" s="24">
        <f>+'[7]BULLETIN'!L$50</f>
        <v>747845</v>
      </c>
      <c r="M59" s="24">
        <f>+'[7]BULLETIN'!M$50</f>
        <v>444221</v>
      </c>
      <c r="N59" s="25">
        <f>+'[7]BULLETIN'!N$50</f>
        <v>102388</v>
      </c>
    </row>
    <row r="60" spans="1:14" ht="15" customHeight="1">
      <c r="A60" s="30"/>
      <c r="B60" s="31" t="str">
        <f>+'[7]BULLETIN'!A$53</f>
        <v>SEPT</v>
      </c>
      <c r="C60" s="24">
        <f>+'[7]BULLETIN'!C$53</f>
        <v>2386706</v>
      </c>
      <c r="D60" s="24">
        <f>+'[7]BULLETIN'!D$53</f>
        <v>3041967</v>
      </c>
      <c r="E60" s="24">
        <f>+'[7]BULLETIN'!E$53</f>
        <v>7080</v>
      </c>
      <c r="F60" s="24">
        <f>+'[7]BULLETIN'!F$53</f>
        <v>43929</v>
      </c>
      <c r="G60" s="24">
        <f>+'[7]BULLETIN'!G$53</f>
        <v>335</v>
      </c>
      <c r="H60" s="24">
        <f>+'[7]BULLETIN'!H$53</f>
        <v>766</v>
      </c>
      <c r="I60" s="24">
        <f>+'[7]BULLETIN'!I$53</f>
        <v>10421</v>
      </c>
      <c r="J60" s="24">
        <f>+'[7]BULLETIN'!J$53</f>
        <v>5491204</v>
      </c>
      <c r="K60" s="24">
        <f>+'[7]BULLETIN'!K$53</f>
        <v>2438201</v>
      </c>
      <c r="L60" s="24">
        <f>+'[7]BULLETIN'!L$53</f>
        <v>663370</v>
      </c>
      <c r="M60" s="24">
        <f>+'[7]BULLETIN'!M$53</f>
        <v>436726.31334999995</v>
      </c>
      <c r="N60" s="25">
        <f>+'[7]BULLETIN'!N$53</f>
        <v>295716.087728</v>
      </c>
    </row>
    <row r="61" spans="1:14" ht="15" customHeight="1">
      <c r="A61" s="30"/>
      <c r="B61" s="31" t="str">
        <f>+'[7]BULLETIN'!A$56</f>
        <v>DEC</v>
      </c>
      <c r="C61" s="24">
        <f>+'[7]BULLETIN'!C$56</f>
        <v>2556267</v>
      </c>
      <c r="D61" s="24">
        <f>+'[7]BULLETIN'!D$56</f>
        <v>2845594</v>
      </c>
      <c r="E61" s="24">
        <f>+'[7]BULLETIN'!E$56</f>
        <v>6155</v>
      </c>
      <c r="F61" s="24">
        <f>+'[7]BULLETIN'!F$56</f>
        <v>41806</v>
      </c>
      <c r="G61" s="24">
        <f>+'[7]BULLETIN'!G$56</f>
        <v>335</v>
      </c>
      <c r="H61" s="24">
        <f>+'[7]BULLETIN'!H$56</f>
        <v>15596</v>
      </c>
      <c r="I61" s="24">
        <f>+'[7]BULLETIN'!I$56</f>
        <v>12178</v>
      </c>
      <c r="J61" s="24">
        <f>+'[7]BULLETIN'!J$56</f>
        <v>5477931</v>
      </c>
      <c r="K61" s="24">
        <f>+'[7]BULLETIN'!K$56</f>
        <v>2471975</v>
      </c>
      <c r="L61" s="24">
        <f>+'[7]BULLETIN'!L$56</f>
        <v>690512</v>
      </c>
      <c r="M61" s="24">
        <f>+'[7]BULLETIN'!M$56</f>
        <v>506379.31334999995</v>
      </c>
      <c r="N61" s="25">
        <f>+'[7]BULLETIN'!N$56</f>
        <v>311944.087728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+'[9]BULLETIN'!$B$18</f>
        <v>2016</v>
      </c>
      <c r="B63" s="31" t="str">
        <f>+'[9]BULLETIN'!A$18</f>
        <v>JANV</v>
      </c>
      <c r="C63" s="24">
        <f>+'[9]BULLETIN'!C$45</f>
        <v>2398899</v>
      </c>
      <c r="D63" s="24">
        <f>+'[9]BULLETIN'!D$45</f>
        <v>2969326</v>
      </c>
      <c r="E63" s="24">
        <f>+'[9]BULLETIN'!E$45</f>
        <v>11425</v>
      </c>
      <c r="F63" s="24">
        <f>+'[9]BULLETIN'!F$45</f>
        <v>42769</v>
      </c>
      <c r="G63" s="24">
        <f>+'[9]BULLETIN'!G$45</f>
        <v>335</v>
      </c>
      <c r="H63" s="24">
        <f>+'[9]BULLETIN'!H$45</f>
        <v>17028</v>
      </c>
      <c r="I63" s="24">
        <f>+'[9]BULLETIN'!I$45</f>
        <v>9977</v>
      </c>
      <c r="J63" s="24">
        <f>+'[9]BULLETIN'!J$45</f>
        <v>5449759</v>
      </c>
      <c r="K63" s="24">
        <f>+'[9]BULLETIN'!K$45</f>
        <v>2157532</v>
      </c>
      <c r="L63" s="24">
        <f>+'[9]BULLETIN'!L$45</f>
        <v>775311</v>
      </c>
      <c r="M63" s="24">
        <f>+'[9]BULLETIN'!M$45</f>
        <v>512842</v>
      </c>
      <c r="N63" s="25">
        <f>+'[9]BULLETIN'!N$45</f>
        <v>314162.087728</v>
      </c>
    </row>
    <row r="64" spans="1:14" ht="15" customHeight="1">
      <c r="A64" s="30"/>
      <c r="B64" s="31" t="str">
        <f>+'[9]BULLETIN'!A$19</f>
        <v>FEV</v>
      </c>
      <c r="C64" s="24">
        <f>+'[9]BULLETIN'!C$46</f>
        <v>2375524</v>
      </c>
      <c r="D64" s="24">
        <f>+'[9]BULLETIN'!D$46</f>
        <v>2865430</v>
      </c>
      <c r="E64" s="24">
        <f>+'[9]BULLETIN'!E$46</f>
        <v>11868</v>
      </c>
      <c r="F64" s="24">
        <f>+'[9]BULLETIN'!F$46</f>
        <v>46076</v>
      </c>
      <c r="G64" s="24">
        <f>+'[9]BULLETIN'!G$46</f>
        <v>335</v>
      </c>
      <c r="H64" s="24">
        <f>+'[9]BULLETIN'!H$46</f>
        <v>27738</v>
      </c>
      <c r="I64" s="24">
        <f>+'[9]BULLETIN'!I$46</f>
        <v>9464</v>
      </c>
      <c r="J64" s="24">
        <f>+'[9]BULLETIN'!J$46</f>
        <v>5336435</v>
      </c>
      <c r="K64" s="24">
        <f>+'[9]BULLETIN'!K$46</f>
        <v>1706107</v>
      </c>
      <c r="L64" s="24">
        <f>+'[9]BULLETIN'!L$46</f>
        <v>772954</v>
      </c>
      <c r="M64" s="24">
        <f>+'[9]BULLETIN'!M$46</f>
        <v>527476</v>
      </c>
      <c r="N64" s="25">
        <f>+'[9]BULLETIN'!N$46</f>
        <v>545489.087728</v>
      </c>
    </row>
    <row r="65" spans="1:14" ht="15" customHeight="1">
      <c r="A65" s="30"/>
      <c r="B65" s="31" t="str">
        <f>+'[9]BULLETIN'!A$20</f>
        <v>MARS</v>
      </c>
      <c r="C65" s="24">
        <f>+'[9]BULLETIN'!C$47</f>
        <v>2389198</v>
      </c>
      <c r="D65" s="24">
        <f>+'[9]BULLETIN'!D$47</f>
        <v>2530781</v>
      </c>
      <c r="E65" s="24">
        <f>+'[9]BULLETIN'!E$47</f>
        <v>13354</v>
      </c>
      <c r="F65" s="24">
        <f>+'[9]BULLETIN'!F$47</f>
        <v>48271</v>
      </c>
      <c r="G65" s="24">
        <f>+'[9]BULLETIN'!G$47</f>
        <v>335</v>
      </c>
      <c r="H65" s="24">
        <f>+'[9]BULLETIN'!H$47</f>
        <v>27719</v>
      </c>
      <c r="I65" s="24">
        <f>+'[9]BULLETIN'!I$47</f>
        <v>10274</v>
      </c>
      <c r="J65" s="24">
        <f>+'[9]BULLETIN'!J$47</f>
        <v>5019932</v>
      </c>
      <c r="K65" s="24">
        <f>+'[9]BULLETIN'!K$47</f>
        <v>2278540</v>
      </c>
      <c r="L65" s="24">
        <f>+'[9]BULLETIN'!L$47</f>
        <v>750508</v>
      </c>
      <c r="M65" s="24">
        <f>+'[9]BULLETIN'!M$47</f>
        <v>611654</v>
      </c>
      <c r="N65" s="25">
        <f>+'[9]BULLETIN'!N$47</f>
        <v>154854.087728</v>
      </c>
    </row>
    <row r="66" spans="1:14" ht="15" customHeight="1">
      <c r="A66" s="30"/>
      <c r="B66" s="31" t="str">
        <f>+'[9]BULLETIN'!A$21</f>
        <v>AVRIL</v>
      </c>
      <c r="C66" s="24">
        <f>+'[9]BULLETIN'!C$48</f>
        <v>2371350</v>
      </c>
      <c r="D66" s="24">
        <f>+'[9]BULLETIN'!D$48</f>
        <v>2604196</v>
      </c>
      <c r="E66" s="24">
        <f>+'[9]BULLETIN'!E$48</f>
        <v>10780</v>
      </c>
      <c r="F66" s="24">
        <f>+'[9]BULLETIN'!F$48</f>
        <v>52900</v>
      </c>
      <c r="G66" s="24">
        <f>+'[9]BULLETIN'!G$48</f>
        <v>335</v>
      </c>
      <c r="H66" s="24">
        <f>+'[9]BULLETIN'!H$48</f>
        <v>21233</v>
      </c>
      <c r="I66" s="24">
        <f>+'[9]BULLETIN'!I$48</f>
        <v>9279</v>
      </c>
      <c r="J66" s="24">
        <f>+'[9]BULLETIN'!J$48</f>
        <v>5070073</v>
      </c>
      <c r="K66" s="24">
        <f>+'[9]BULLETIN'!K$48</f>
        <v>1869708</v>
      </c>
      <c r="L66" s="24">
        <f>+'[9]BULLETIN'!L$48</f>
        <v>734821</v>
      </c>
      <c r="M66" s="24">
        <f>+'[9]BULLETIN'!M$48</f>
        <v>616001</v>
      </c>
      <c r="N66" s="25">
        <f>+'[9]BULLETIN'!N$48</f>
        <v>164133.087728</v>
      </c>
    </row>
    <row r="67" spans="1:14" ht="15" customHeight="1">
      <c r="A67" s="30"/>
      <c r="B67" s="31" t="str">
        <f>+'[9]BULLETIN'!A$22</f>
        <v>MAI</v>
      </c>
      <c r="C67" s="24">
        <f>+'[9]BULLETIN'!C$49</f>
        <v>2312035</v>
      </c>
      <c r="D67" s="24">
        <f>+'[9]BULLETIN'!D$49</f>
        <v>2595285</v>
      </c>
      <c r="E67" s="24">
        <f>+'[9]BULLETIN'!E$49</f>
        <v>5518</v>
      </c>
      <c r="F67" s="24">
        <f>+'[9]BULLETIN'!F$49</f>
        <v>49393</v>
      </c>
      <c r="G67" s="24">
        <f>+'[9]BULLETIN'!G$49</f>
        <v>335</v>
      </c>
      <c r="H67" s="24">
        <f>+'[9]BULLETIN'!H$49</f>
        <v>25352</v>
      </c>
      <c r="I67" s="24">
        <f>+'[9]BULLETIN'!I$49</f>
        <v>6645</v>
      </c>
      <c r="J67" s="24">
        <f>+'[9]BULLETIN'!J$49</f>
        <v>4994563</v>
      </c>
      <c r="K67" s="24">
        <f>+'[9]BULLETIN'!K$49</f>
        <v>1691226.265405</v>
      </c>
      <c r="L67" s="24">
        <f>+'[9]BULLETIN'!L$49</f>
        <v>753994.297532</v>
      </c>
      <c r="M67" s="24">
        <f>+'[9]BULLETIN'!M$49</f>
        <v>611993.011588</v>
      </c>
      <c r="N67" s="25">
        <f>+'[9]BULLETIN'!N$49</f>
        <v>213280.50529</v>
      </c>
    </row>
    <row r="68" spans="1:14" ht="15" customHeight="1">
      <c r="A68" s="30"/>
      <c r="B68" s="31">
        <f>+'[9]BULLETIN'!A$23</f>
        <v>0</v>
      </c>
      <c r="C68" s="24">
        <f>+'[9]BULLETIN'!C$50</f>
        <v>0</v>
      </c>
      <c r="D68" s="24">
        <f>+'[9]BULLETIN'!D$50</f>
        <v>0</v>
      </c>
      <c r="E68" s="24">
        <f>+'[9]BULLETIN'!E$50</f>
        <v>0</v>
      </c>
      <c r="F68" s="24">
        <f>+'[9]BULLETIN'!F$50</f>
        <v>0</v>
      </c>
      <c r="G68" s="24">
        <f>+'[9]BULLETIN'!G$50</f>
        <v>0</v>
      </c>
      <c r="H68" s="24">
        <f>+'[9]BULLETIN'!H$50</f>
        <v>0</v>
      </c>
      <c r="I68" s="24">
        <f>+'[9]BULLETIN'!I$50</f>
        <v>0</v>
      </c>
      <c r="J68" s="24">
        <f>+'[9]BULLETIN'!J$50</f>
        <v>0</v>
      </c>
      <c r="K68" s="24">
        <f>+'[9]BULLETIN'!K$50</f>
        <v>0</v>
      </c>
      <c r="L68" s="24">
        <f>+'[9]BULLETIN'!L$50</f>
        <v>0</v>
      </c>
      <c r="M68" s="24">
        <f>+'[9]BULLETIN'!M$50</f>
        <v>0</v>
      </c>
      <c r="N68" s="25">
        <f>+'[9]BULLETIN'!N$50</f>
        <v>0</v>
      </c>
    </row>
    <row r="69" spans="1:14" ht="15" customHeight="1">
      <c r="A69" s="30"/>
      <c r="B69" s="31">
        <f>+'[9]BULLETIN'!A$24</f>
        <v>0</v>
      </c>
      <c r="C69" s="24">
        <f>+'[9]BULLETIN'!C$51</f>
        <v>0</v>
      </c>
      <c r="D69" s="24">
        <f>+'[9]BULLETIN'!D$51</f>
        <v>0</v>
      </c>
      <c r="E69" s="24">
        <f>+'[9]BULLETIN'!E$51</f>
        <v>0</v>
      </c>
      <c r="F69" s="24">
        <f>+'[9]BULLETIN'!F$51</f>
        <v>0</v>
      </c>
      <c r="G69" s="24">
        <f>+'[9]BULLETIN'!G$51</f>
        <v>0</v>
      </c>
      <c r="H69" s="24">
        <f>+'[9]BULLETIN'!H$51</f>
        <v>0</v>
      </c>
      <c r="I69" s="24">
        <f>+'[9]BULLETIN'!I$51</f>
        <v>0</v>
      </c>
      <c r="J69" s="24">
        <f>+'[9]BULLETIN'!J$51</f>
        <v>0</v>
      </c>
      <c r="K69" s="24">
        <f>+'[9]BULLETIN'!K$51</f>
        <v>0</v>
      </c>
      <c r="L69" s="24">
        <f>+'[9]BULLETIN'!L$51</f>
        <v>0</v>
      </c>
      <c r="M69" s="24">
        <f>+'[9]BULLETIN'!M$51</f>
        <v>0</v>
      </c>
      <c r="N69" s="25">
        <f>+'[9]BULLETIN'!N$51</f>
        <v>0</v>
      </c>
    </row>
    <row r="70" spans="1:14" ht="15" customHeight="1">
      <c r="A70" s="30"/>
      <c r="B70" s="31">
        <f>+'[9]BULLETIN'!A$25</f>
        <v>0</v>
      </c>
      <c r="C70" s="24">
        <f>+'[9]BULLETIN'!C$52</f>
        <v>0</v>
      </c>
      <c r="D70" s="24">
        <f>+'[9]BULLETIN'!D$52</f>
        <v>0</v>
      </c>
      <c r="E70" s="24">
        <f>+'[9]BULLETIN'!E$52</f>
        <v>0</v>
      </c>
      <c r="F70" s="24">
        <f>+'[9]BULLETIN'!F$52</f>
        <v>0</v>
      </c>
      <c r="G70" s="24">
        <f>+'[9]BULLETIN'!G$52</f>
        <v>0</v>
      </c>
      <c r="H70" s="24">
        <f>+'[9]BULLETIN'!H$52</f>
        <v>0</v>
      </c>
      <c r="I70" s="24">
        <f>+'[9]BULLETIN'!I$52</f>
        <v>0</v>
      </c>
      <c r="J70" s="24">
        <f>+'[9]BULLETIN'!J$52</f>
        <v>0</v>
      </c>
      <c r="K70" s="24">
        <f>+'[9]BULLETIN'!K$52</f>
        <v>0</v>
      </c>
      <c r="L70" s="24">
        <f>+'[9]BULLETIN'!L$52</f>
        <v>0</v>
      </c>
      <c r="M70" s="24">
        <f>+'[9]BULLETIN'!M$52</f>
        <v>0</v>
      </c>
      <c r="N70" s="25">
        <f>+'[9]BULLETIN'!N$52</f>
        <v>0</v>
      </c>
    </row>
    <row r="71" spans="1:14" ht="15" customHeight="1">
      <c r="A71" s="30"/>
      <c r="B71" s="31">
        <f>+'[9]BULLETIN'!A$26</f>
        <v>0</v>
      </c>
      <c r="C71" s="24">
        <f>+'[9]BULLETIN'!C$53</f>
        <v>0</v>
      </c>
      <c r="D71" s="24">
        <f>+'[9]BULLETIN'!D$53</f>
        <v>0</v>
      </c>
      <c r="E71" s="24">
        <f>+'[9]BULLETIN'!E$53</f>
        <v>0</v>
      </c>
      <c r="F71" s="24">
        <f>+'[9]BULLETIN'!F$53</f>
        <v>0</v>
      </c>
      <c r="G71" s="24">
        <f>+'[9]BULLETIN'!G$53</f>
        <v>0</v>
      </c>
      <c r="H71" s="24">
        <f>+'[9]BULLETIN'!H$53</f>
        <v>0</v>
      </c>
      <c r="I71" s="24">
        <f>+'[9]BULLETIN'!I$53</f>
        <v>0</v>
      </c>
      <c r="J71" s="24">
        <f>+'[9]BULLETIN'!J$53</f>
        <v>0</v>
      </c>
      <c r="K71" s="24">
        <f>+'[9]BULLETIN'!K$53</f>
        <v>0</v>
      </c>
      <c r="L71" s="24">
        <f>+'[9]BULLETIN'!L$53</f>
        <v>0</v>
      </c>
      <c r="M71" s="24">
        <f>+'[9]BULLETIN'!M$53</f>
        <v>0</v>
      </c>
      <c r="N71" s="25">
        <f>+'[9]BULLETIN'!N$53</f>
        <v>0</v>
      </c>
    </row>
    <row r="72" spans="1:14" ht="15" customHeight="1">
      <c r="A72" s="30"/>
      <c r="B72" s="31">
        <f>+'[9]BULLETIN'!A$27</f>
        <v>0</v>
      </c>
      <c r="C72" s="24">
        <f>+'[9]BULLETIN'!C$54</f>
        <v>0</v>
      </c>
      <c r="D72" s="24">
        <f>+'[9]BULLETIN'!D$54</f>
        <v>0</v>
      </c>
      <c r="E72" s="24">
        <f>+'[9]BULLETIN'!E$54</f>
        <v>0</v>
      </c>
      <c r="F72" s="24">
        <f>+'[9]BULLETIN'!F$54</f>
        <v>0</v>
      </c>
      <c r="G72" s="24">
        <f>+'[9]BULLETIN'!G$54</f>
        <v>0</v>
      </c>
      <c r="H72" s="24">
        <f>+'[9]BULLETIN'!H$54</f>
        <v>0</v>
      </c>
      <c r="I72" s="24">
        <f>+'[9]BULLETIN'!I$54</f>
        <v>0</v>
      </c>
      <c r="J72" s="24">
        <f>+'[9]BULLETIN'!J$54</f>
        <v>0</v>
      </c>
      <c r="K72" s="24">
        <f>+'[9]BULLETIN'!K$54</f>
        <v>0</v>
      </c>
      <c r="L72" s="24">
        <f>+'[9]BULLETIN'!L$54</f>
        <v>0</v>
      </c>
      <c r="M72" s="24">
        <f>+'[9]BULLETIN'!M$54</f>
        <v>0</v>
      </c>
      <c r="N72" s="25">
        <f>+'[9]BULLETIN'!N$54</f>
        <v>0</v>
      </c>
    </row>
    <row r="73" spans="1:14" ht="15" customHeight="1">
      <c r="A73" s="30"/>
      <c r="B73" s="31">
        <f>+'[9]BULLETIN'!A$28</f>
        <v>0</v>
      </c>
      <c r="C73" s="24">
        <f>+'[9]BULLETIN'!C$55</f>
        <v>0</v>
      </c>
      <c r="D73" s="24">
        <f>+'[9]BULLETIN'!D$55</f>
        <v>0</v>
      </c>
      <c r="E73" s="24">
        <f>+'[9]BULLETIN'!E$55</f>
        <v>0</v>
      </c>
      <c r="F73" s="24">
        <f>+'[9]BULLETIN'!F$55</f>
        <v>0</v>
      </c>
      <c r="G73" s="24">
        <f>+'[9]BULLETIN'!G$55</f>
        <v>0</v>
      </c>
      <c r="H73" s="24">
        <f>+'[9]BULLETIN'!H$55</f>
        <v>0</v>
      </c>
      <c r="I73" s="24">
        <f>+'[9]BULLETIN'!I$55</f>
        <v>0</v>
      </c>
      <c r="J73" s="24">
        <f>+'[9]BULLETIN'!J$55</f>
        <v>0</v>
      </c>
      <c r="K73" s="24">
        <f>+'[9]BULLETIN'!K$55</f>
        <v>0</v>
      </c>
      <c r="L73" s="24">
        <f>+'[9]BULLETIN'!L$55</f>
        <v>0</v>
      </c>
      <c r="M73" s="24">
        <f>+'[9]BULLETIN'!M$55</f>
        <v>0</v>
      </c>
      <c r="N73" s="25">
        <f>+'[9]BULLETIN'!N$55</f>
        <v>0</v>
      </c>
    </row>
    <row r="74" spans="1:14" ht="15" customHeight="1">
      <c r="A74" s="30"/>
      <c r="B74" s="31">
        <f>+'[9]BULLETIN'!A$29</f>
        <v>0</v>
      </c>
      <c r="C74" s="24">
        <f>+'[9]BULLETIN'!C$56</f>
        <v>0</v>
      </c>
      <c r="D74" s="24">
        <f>+'[9]BULLETIN'!D$56</f>
        <v>0</v>
      </c>
      <c r="E74" s="24">
        <f>+'[9]BULLETIN'!E$56</f>
        <v>0</v>
      </c>
      <c r="F74" s="24">
        <f>+'[9]BULLETIN'!F$56</f>
        <v>0</v>
      </c>
      <c r="G74" s="24">
        <f>+'[9]BULLETIN'!G$56</f>
        <v>0</v>
      </c>
      <c r="H74" s="24">
        <f>+'[9]BULLETIN'!H$56</f>
        <v>0</v>
      </c>
      <c r="I74" s="24">
        <f>+'[9]BULLETIN'!I$56</f>
        <v>0</v>
      </c>
      <c r="J74" s="24">
        <f>+'[9]BULLETIN'!J$56</f>
        <v>0</v>
      </c>
      <c r="K74" s="24">
        <f>+'[9]BULLETIN'!K$56</f>
        <v>0</v>
      </c>
      <c r="L74" s="24">
        <f>+'[9]BULLETIN'!L$56</f>
        <v>0</v>
      </c>
      <c r="M74" s="24">
        <f>+'[9]BULLETIN'!M$56</f>
        <v>0</v>
      </c>
      <c r="N74" s="25">
        <f>+'[9]BULLETIN'!N$56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49">
      <selection activeCell="F87" sqref="F87"/>
    </sheetView>
  </sheetViews>
  <sheetFormatPr defaultColWidth="11.421875" defaultRowHeight="13.5"/>
  <cols>
    <col min="1" max="1" width="7.140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7.8515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6384" width="11.421875" style="8" customWidth="1"/>
  </cols>
  <sheetData>
    <row r="2" spans="1:17" ht="1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6" t="s">
        <v>109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189" t="s">
        <v>30</v>
      </c>
      <c r="B6" s="264"/>
      <c r="C6" s="236" t="s">
        <v>48</v>
      </c>
      <c r="D6" s="213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36" t="s">
        <v>112</v>
      </c>
      <c r="Q6" s="248"/>
      <c r="R6" s="146"/>
      <c r="S6" s="146"/>
      <c r="T6" s="146"/>
      <c r="U6" s="146"/>
    </row>
    <row r="7" spans="1:21" ht="20.25" customHeight="1">
      <c r="A7" s="265"/>
      <c r="B7" s="266"/>
      <c r="C7" s="237"/>
      <c r="D7" s="233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41" t="s">
        <v>51</v>
      </c>
      <c r="O7" s="242"/>
      <c r="P7" s="237"/>
      <c r="Q7" s="249"/>
      <c r="R7" s="146"/>
      <c r="S7" s="146"/>
      <c r="T7" s="146"/>
      <c r="U7" s="146"/>
    </row>
    <row r="8" spans="1:21" ht="39" customHeight="1" thickBot="1">
      <c r="A8" s="201"/>
      <c r="B8" s="290"/>
      <c r="C8" s="238"/>
      <c r="D8" s="235"/>
      <c r="E8" s="18" t="s">
        <v>138</v>
      </c>
      <c r="F8" s="18" t="s">
        <v>52</v>
      </c>
      <c r="G8" s="239" t="s">
        <v>53</v>
      </c>
      <c r="H8" s="240"/>
      <c r="I8" s="16" t="s">
        <v>153</v>
      </c>
      <c r="J8" s="16" t="s">
        <v>123</v>
      </c>
      <c r="K8" s="16" t="s">
        <v>54</v>
      </c>
      <c r="L8" s="239" t="s">
        <v>113</v>
      </c>
      <c r="M8" s="240"/>
      <c r="N8" s="288"/>
      <c r="O8" s="215"/>
      <c r="P8" s="238"/>
      <c r="Q8" s="250"/>
      <c r="R8" s="146"/>
      <c r="S8" s="146"/>
      <c r="T8" s="146"/>
      <c r="U8" s="146"/>
    </row>
    <row r="9" spans="1:17" ht="15" customHeight="1">
      <c r="A9" s="133"/>
      <c r="B9" s="134"/>
      <c r="C9" s="101"/>
      <c r="D9" s="165"/>
      <c r="E9" s="99"/>
      <c r="F9" s="100"/>
      <c r="G9" s="101"/>
      <c r="H9" s="102"/>
      <c r="I9" s="51"/>
      <c r="J9" s="51"/>
      <c r="K9" s="34"/>
      <c r="L9" s="166"/>
      <c r="M9" s="36"/>
      <c r="N9" s="166"/>
      <c r="O9" s="165"/>
      <c r="P9" s="167"/>
      <c r="Q9" s="168"/>
    </row>
    <row r="10" spans="1:17" ht="15" customHeight="1">
      <c r="A10" s="22">
        <f>+'[1]BULLETIN'!$B$83</f>
        <v>2007</v>
      </c>
      <c r="B10" s="27"/>
      <c r="C10" s="169"/>
      <c r="D10" s="170">
        <f>+'[1]BULLETIN'!C$415</f>
        <v>6338357</v>
      </c>
      <c r="E10" s="170">
        <f>+'[1]BULLETIN'!D$415</f>
        <v>-2731421</v>
      </c>
      <c r="F10" s="170">
        <f>+'[1]BULLETIN'!E$415</f>
        <v>-234443</v>
      </c>
      <c r="G10" s="166"/>
      <c r="H10" s="170">
        <f>+'[1]BULLETIN'!F$415</f>
        <v>-2965864</v>
      </c>
      <c r="I10" s="73">
        <f>+'[1]BULLETIN'!G$415</f>
        <v>81174</v>
      </c>
      <c r="J10" s="73">
        <f>+'[1]BULLETIN'!H$415</f>
        <v>155393</v>
      </c>
      <c r="K10" s="73">
        <f>+'[1]BULLETIN'!I$415</f>
        <v>2046422</v>
      </c>
      <c r="L10" s="166"/>
      <c r="M10" s="171">
        <f>+'[1]BULLETIN'!J$415</f>
        <v>2282989</v>
      </c>
      <c r="N10" s="166"/>
      <c r="O10" s="170">
        <f>+'[1]BULLETIN'!K$415</f>
        <v>-682875</v>
      </c>
      <c r="P10" s="169"/>
      <c r="Q10" s="35">
        <f>+'[1]BULLETIN'!L$415</f>
        <v>5655482</v>
      </c>
    </row>
    <row r="11" spans="1:17" ht="15" customHeight="1">
      <c r="A11" s="22">
        <f>+'[10]BULLETIN'!$B$83</f>
        <v>2008</v>
      </c>
      <c r="B11" s="27"/>
      <c r="C11" s="169"/>
      <c r="D11" s="170">
        <f>+'[10]BULLETIN'!C$415</f>
        <v>7780868</v>
      </c>
      <c r="E11" s="170">
        <f>+'[10]BULLETIN'!D$415</f>
        <v>-3928153</v>
      </c>
      <c r="F11" s="170">
        <f>+'[10]BULLETIN'!E$415</f>
        <v>-245301</v>
      </c>
      <c r="G11" s="166"/>
      <c r="H11" s="170">
        <f>+'[10]BULLETIN'!F$415</f>
        <v>-4173454</v>
      </c>
      <c r="I11" s="170">
        <f>+'[10]BULLETIN'!G$415</f>
        <v>106647</v>
      </c>
      <c r="J11" s="170">
        <f>+'[10]BULLETIN'!H$415</f>
        <v>221200</v>
      </c>
      <c r="K11" s="170">
        <f>+'[10]BULLETIN'!I$415</f>
        <v>2583991</v>
      </c>
      <c r="L11" s="166"/>
      <c r="M11" s="171">
        <f>+'[10]BULLETIN'!J$415</f>
        <v>2911838</v>
      </c>
      <c r="N11" s="166"/>
      <c r="O11" s="170">
        <f>+'[10]BULLETIN'!K$415</f>
        <v>-1261616</v>
      </c>
      <c r="P11" s="169"/>
      <c r="Q11" s="35">
        <f>+'[10]BULLETIN'!L$415</f>
        <v>6519252</v>
      </c>
    </row>
    <row r="12" spans="1:17" ht="15" customHeight="1">
      <c r="A12" s="22">
        <f>+'[3]BULLETIN'!$B$83</f>
        <v>2009</v>
      </c>
      <c r="B12" s="27"/>
      <c r="C12" s="169"/>
      <c r="D12" s="170">
        <f>+'[3]BULLETIN'!C$415</f>
        <v>6620347</v>
      </c>
      <c r="E12" s="73">
        <f>+'[3]BULLETIN'!D$415</f>
        <v>-2459479</v>
      </c>
      <c r="F12" s="73">
        <f>+'[3]BULLETIN'!E$415</f>
        <v>-253802</v>
      </c>
      <c r="G12" s="166"/>
      <c r="H12" s="170">
        <f>+'[3]BULLETIN'!F$415</f>
        <v>-2713281</v>
      </c>
      <c r="I12" s="73">
        <f>+'[3]BULLETIN'!G$415</f>
        <v>85431</v>
      </c>
      <c r="J12" s="73">
        <f>+'[3]BULLETIN'!H$415</f>
        <v>215953</v>
      </c>
      <c r="K12" s="73">
        <f>+'[3]BULLETIN'!I$415</f>
        <v>2780595</v>
      </c>
      <c r="L12" s="166"/>
      <c r="M12" s="171">
        <f>+'[3]BULLETIN'!J$415</f>
        <v>3081979</v>
      </c>
      <c r="N12" s="166"/>
      <c r="O12" s="170">
        <f>+'[3]BULLETIN'!K$415</f>
        <v>368698</v>
      </c>
      <c r="P12" s="169"/>
      <c r="Q12" s="35">
        <f>+'[3]BULLETIN'!L$415</f>
        <v>6989045</v>
      </c>
    </row>
    <row r="13" spans="1:17" ht="15" customHeight="1">
      <c r="A13" s="22">
        <f>+'[2]BULLETIN'!$B$83</f>
        <v>2010</v>
      </c>
      <c r="B13" s="27"/>
      <c r="C13" s="169"/>
      <c r="D13" s="170">
        <f>+'[2]BULLETIN'!C$415</f>
        <v>6703016</v>
      </c>
      <c r="E13" s="73">
        <f>+'[2]BULLETIN'!D$415</f>
        <v>-1880542</v>
      </c>
      <c r="F13" s="73">
        <f>+'[2]BULLETIN'!E$415</f>
        <v>-308923</v>
      </c>
      <c r="G13" s="166"/>
      <c r="H13" s="170">
        <f>+'[2]BULLETIN'!F$415</f>
        <v>-2189465</v>
      </c>
      <c r="I13" s="73">
        <f>+'[2]BULLETIN'!G$415</f>
        <v>171856</v>
      </c>
      <c r="J13" s="73">
        <f>+'[2]BULLETIN'!H$415</f>
        <v>196291</v>
      </c>
      <c r="K13" s="73">
        <f>+'[2]BULLETIN'!I$415</f>
        <v>3323680</v>
      </c>
      <c r="L13" s="166"/>
      <c r="M13" s="171">
        <f>+'[2]BULLETIN'!J$415</f>
        <v>3691827</v>
      </c>
      <c r="N13" s="166"/>
      <c r="O13" s="170">
        <f>+'[2]BULLETIN'!K$415</f>
        <v>1502362</v>
      </c>
      <c r="P13" s="169"/>
      <c r="Q13" s="35">
        <f>+'[2]BULLETIN'!L$415</f>
        <v>8205378</v>
      </c>
    </row>
    <row r="14" spans="1:17" ht="15" customHeight="1">
      <c r="A14" s="22">
        <f>+'[4]BULLETIN'!$B$83</f>
        <v>2011</v>
      </c>
      <c r="B14" s="27"/>
      <c r="C14" s="169"/>
      <c r="D14" s="170">
        <f>+'[4]BULLETIN'!C$415</f>
        <v>7971206</v>
      </c>
      <c r="E14" s="73">
        <f>+'[4]BULLETIN'!D$415</f>
        <v>-2714390</v>
      </c>
      <c r="F14" s="73">
        <f>+'[4]BULLETIN'!E$415</f>
        <v>-312048</v>
      </c>
      <c r="G14" s="166"/>
      <c r="H14" s="170">
        <f>+'[4]BULLETIN'!F$415</f>
        <v>-3026438</v>
      </c>
      <c r="I14" s="73">
        <f>+'[4]BULLETIN'!G$415</f>
        <v>177773</v>
      </c>
      <c r="J14" s="73">
        <f>+'[4]BULLETIN'!H$415</f>
        <v>196451</v>
      </c>
      <c r="K14" s="73">
        <f>+'[4]BULLETIN'!I$415</f>
        <v>4282481</v>
      </c>
      <c r="L14" s="166"/>
      <c r="M14" s="171">
        <f>+'[4]BULLETIN'!J$415</f>
        <v>4656705</v>
      </c>
      <c r="N14" s="166"/>
      <c r="O14" s="170">
        <f>+'[4]BULLETIN'!K$415</f>
        <v>1630267</v>
      </c>
      <c r="P14" s="169"/>
      <c r="Q14" s="35">
        <f>+'[4]BULLETIN'!L$415</f>
        <v>9601473</v>
      </c>
    </row>
    <row r="15" spans="1:17" ht="15" customHeight="1">
      <c r="A15" s="22">
        <f>+'[5]BULLETIN'!$B$83</f>
        <v>2012</v>
      </c>
      <c r="B15" s="27"/>
      <c r="C15" s="169"/>
      <c r="D15" s="170">
        <f>+'[5]BULLETIN'!C$415</f>
        <v>8749742</v>
      </c>
      <c r="E15" s="73">
        <f>+'[5]BULLETIN'!D$415</f>
        <v>-2344454</v>
      </c>
      <c r="F15" s="73">
        <f>+'[5]BULLETIN'!E$415</f>
        <v>-150374</v>
      </c>
      <c r="G15" s="166"/>
      <c r="H15" s="170">
        <f>+'[5]BULLETIN'!F$415</f>
        <v>-2494828</v>
      </c>
      <c r="I15" s="73">
        <f>+'[5]BULLETIN'!G$415</f>
        <v>143739</v>
      </c>
      <c r="J15" s="73">
        <f>+'[5]BULLETIN'!H$415</f>
        <v>192511</v>
      </c>
      <c r="K15" s="73">
        <f>+'[5]BULLETIN'!I$415</f>
        <v>4869740</v>
      </c>
      <c r="L15" s="166"/>
      <c r="M15" s="171">
        <f>+'[5]BULLETIN'!J$415</f>
        <v>5205990</v>
      </c>
      <c r="N15" s="166"/>
      <c r="O15" s="170">
        <f>+'[5]BULLETIN'!K$415</f>
        <v>2711162</v>
      </c>
      <c r="P15" s="169"/>
      <c r="Q15" s="35">
        <f>+'[5]BULLETIN'!L$415</f>
        <v>11460904</v>
      </c>
    </row>
    <row r="16" spans="1:17" ht="15" customHeight="1">
      <c r="A16" s="22">
        <f>+'[6]BULLETIN'!$B$83</f>
        <v>2013</v>
      </c>
      <c r="B16" s="27"/>
      <c r="C16" s="169"/>
      <c r="D16" s="170">
        <f>+'[6]BULLETIN'!C$415</f>
        <v>8719034</v>
      </c>
      <c r="E16" s="73">
        <f>+'[6]BULLETIN'!D$415</f>
        <v>-2602389</v>
      </c>
      <c r="F16" s="73">
        <f>+'[6]BULLETIN'!E$415</f>
        <v>-442026</v>
      </c>
      <c r="G16" s="166"/>
      <c r="H16" s="170">
        <f>+'[6]BULLETIN'!F$415</f>
        <v>-3044415</v>
      </c>
      <c r="I16" s="73">
        <f>+'[6]BULLETIN'!G$415</f>
        <v>211357</v>
      </c>
      <c r="J16" s="73">
        <f>+'[6]BULLETIN'!H$415</f>
        <v>275434</v>
      </c>
      <c r="K16" s="73">
        <f>+'[6]BULLETIN'!I$415</f>
        <v>5942646</v>
      </c>
      <c r="L16" s="166"/>
      <c r="M16" s="171">
        <f>+'[6]BULLETIN'!J$415</f>
        <v>6429437</v>
      </c>
      <c r="N16" s="166"/>
      <c r="O16" s="170">
        <f>+'[6]BULLETIN'!K$415</f>
        <v>3385022</v>
      </c>
      <c r="P16" s="169"/>
      <c r="Q16" s="35">
        <f>+'[6]BULLETIN'!L$415</f>
        <v>12104056</v>
      </c>
    </row>
    <row r="17" spans="1:17" ht="15" customHeight="1">
      <c r="A17" s="22">
        <f>+'[8]BULLETIN'!$B$83</f>
        <v>2014</v>
      </c>
      <c r="B17" s="27"/>
      <c r="C17" s="169"/>
      <c r="D17" s="170">
        <f>+'[8]BULLETIN'!C$415</f>
        <v>7908702</v>
      </c>
      <c r="E17" s="73">
        <f>+'[8]BULLETIN'!D$415</f>
        <v>-1523313</v>
      </c>
      <c r="F17" s="73">
        <f>+'[8]BULLETIN'!E$415</f>
        <v>-283191</v>
      </c>
      <c r="G17" s="166"/>
      <c r="H17" s="170">
        <f>+'[8]BULLETIN'!F$415</f>
        <v>-1806504</v>
      </c>
      <c r="I17" s="73">
        <f>+'[8]BULLETIN'!G$415</f>
        <v>168002</v>
      </c>
      <c r="J17" s="73">
        <f>+'[8]BULLETIN'!H$415</f>
        <v>244136</v>
      </c>
      <c r="K17" s="73">
        <f>+'[8]BULLETIN'!I$415</f>
        <v>6541441</v>
      </c>
      <c r="L17" s="166"/>
      <c r="M17" s="171">
        <f>+'[8]BULLETIN'!J$415</f>
        <v>6953579</v>
      </c>
      <c r="N17" s="166"/>
      <c r="O17" s="170">
        <f>+'[8]BULLETIN'!K$415</f>
        <v>5147075</v>
      </c>
      <c r="P17" s="169"/>
      <c r="Q17" s="35">
        <f>+'[8]BULLETIN'!L$415</f>
        <v>13055777</v>
      </c>
    </row>
    <row r="18" spans="1:17" ht="15" customHeight="1">
      <c r="A18" s="22">
        <f>+'[7]BULLETIN'!$B$83</f>
        <v>2015</v>
      </c>
      <c r="B18" s="27"/>
      <c r="C18" s="169"/>
      <c r="D18" s="170">
        <f>+'[7]BULLETIN'!C$415</f>
        <v>5750256</v>
      </c>
      <c r="E18" s="73">
        <f>+'[7]BULLETIN'!D$415</f>
        <v>168128</v>
      </c>
      <c r="F18" s="73">
        <f>+'[7]BULLETIN'!E$415</f>
        <v>-541862</v>
      </c>
      <c r="G18" s="166"/>
      <c r="H18" s="170">
        <f>+'[7]BULLETIN'!F$415</f>
        <v>-373734</v>
      </c>
      <c r="I18" s="73">
        <f>+'[7]BULLETIN'!G$415</f>
        <v>174818</v>
      </c>
      <c r="J18" s="73">
        <f>+'[7]BULLETIN'!H$415</f>
        <v>374928</v>
      </c>
      <c r="K18" s="73">
        <f>+'[7]BULLETIN'!I$415</f>
        <v>7111830</v>
      </c>
      <c r="L18" s="166"/>
      <c r="M18" s="171">
        <f>+'[7]BULLETIN'!J$415</f>
        <v>7661576</v>
      </c>
      <c r="N18" s="166"/>
      <c r="O18" s="170">
        <f>+'[7]BULLETIN'!K$415</f>
        <v>7287842</v>
      </c>
      <c r="P18" s="169"/>
      <c r="Q18" s="35">
        <f>+'[7]BULLETIN'!L$415</f>
        <v>13038098</v>
      </c>
    </row>
    <row r="19" spans="1:17" ht="15" customHeight="1">
      <c r="A19" s="28"/>
      <c r="B19" s="32"/>
      <c r="C19" s="169"/>
      <c r="D19" s="170"/>
      <c r="E19" s="73"/>
      <c r="F19" s="73"/>
      <c r="G19" s="166"/>
      <c r="H19" s="170"/>
      <c r="I19" s="73"/>
      <c r="J19" s="73"/>
      <c r="K19" s="73"/>
      <c r="L19" s="166"/>
      <c r="M19" s="171"/>
      <c r="N19" s="166"/>
      <c r="O19" s="170"/>
      <c r="P19" s="169"/>
      <c r="Q19" s="35"/>
    </row>
    <row r="20" spans="1:17" ht="15" customHeight="1">
      <c r="A20" s="30">
        <f>+'[8]BULLETIN'!$B$18</f>
        <v>2014</v>
      </c>
      <c r="B20" s="31" t="str">
        <f>+'[8]BULLETIN'!A$20</f>
        <v>MARS</v>
      </c>
      <c r="C20" s="169"/>
      <c r="D20" s="170">
        <f>+'[8]BULLETIN'!C$406</f>
        <v>8002314</v>
      </c>
      <c r="E20" s="73">
        <f>+'[8]BULLETIN'!D$406</f>
        <v>-2629696</v>
      </c>
      <c r="F20" s="73">
        <f>+'[8]BULLETIN'!E$406</f>
        <v>-501786</v>
      </c>
      <c r="G20" s="166"/>
      <c r="H20" s="170">
        <f>+'[8]BULLETIN'!F$406</f>
        <v>-3131482</v>
      </c>
      <c r="I20" s="73">
        <f>+'[8]BULLETIN'!G$406</f>
        <v>194672</v>
      </c>
      <c r="J20" s="73">
        <f>+'[8]BULLETIN'!H$406</f>
        <v>297525</v>
      </c>
      <c r="K20" s="73">
        <f>+'[8]BULLETIN'!I$406</f>
        <v>6121692</v>
      </c>
      <c r="L20" s="166"/>
      <c r="M20" s="171">
        <f>+'[8]BULLETIN'!J$406</f>
        <v>6613889</v>
      </c>
      <c r="N20" s="166"/>
      <c r="O20" s="170">
        <f>+'[8]BULLETIN'!K$406</f>
        <v>3482407</v>
      </c>
      <c r="P20" s="169"/>
      <c r="Q20" s="35">
        <f>+'[8]BULLETIN'!L$406</f>
        <v>11484721</v>
      </c>
    </row>
    <row r="21" spans="1:17" ht="15" customHeight="1">
      <c r="A21" s="30"/>
      <c r="B21" s="31" t="str">
        <f>+'[8]BULLETIN'!A$23</f>
        <v>JUIN</v>
      </c>
      <c r="C21" s="169"/>
      <c r="D21" s="170">
        <f>+'[8]BULLETIN'!C$409</f>
        <v>8209823</v>
      </c>
      <c r="E21" s="73">
        <f>+'[8]BULLETIN'!D$409</f>
        <v>-2406378</v>
      </c>
      <c r="F21" s="73">
        <f>+'[8]BULLETIN'!E$409</f>
        <v>-457718</v>
      </c>
      <c r="G21" s="166"/>
      <c r="H21" s="170">
        <f>+'[8]BULLETIN'!F$409</f>
        <v>-2864096</v>
      </c>
      <c r="I21" s="73">
        <f>+'[8]BULLETIN'!G$409</f>
        <v>182988</v>
      </c>
      <c r="J21" s="73">
        <f>+'[8]BULLETIN'!H$409</f>
        <v>312964</v>
      </c>
      <c r="K21" s="73">
        <f>+'[8]BULLETIN'!I$409</f>
        <v>6340976</v>
      </c>
      <c r="L21" s="166"/>
      <c r="M21" s="171">
        <f>+'[8]BULLETIN'!J$409</f>
        <v>6836928</v>
      </c>
      <c r="N21" s="166"/>
      <c r="O21" s="170">
        <f>+'[8]BULLETIN'!K$409</f>
        <v>3972832</v>
      </c>
      <c r="P21" s="169"/>
      <c r="Q21" s="35">
        <f>+'[8]BULLETIN'!L$409</f>
        <v>12182655</v>
      </c>
    </row>
    <row r="22" spans="1:17" ht="15" customHeight="1">
      <c r="A22" s="30"/>
      <c r="B22" s="31" t="str">
        <f>+'[8]BULLETIN'!A$26</f>
        <v>SEPT</v>
      </c>
      <c r="C22" s="169"/>
      <c r="D22" s="170">
        <f>+'[8]BULLETIN'!C$412</f>
        <v>8046704</v>
      </c>
      <c r="E22" s="73">
        <f>+'[8]BULLETIN'!D$412</f>
        <v>-2166940</v>
      </c>
      <c r="F22" s="73">
        <f>+'[8]BULLETIN'!E$412</f>
        <v>-451339</v>
      </c>
      <c r="G22" s="166"/>
      <c r="H22" s="170">
        <f>+'[8]BULLETIN'!F$412</f>
        <v>-2618279</v>
      </c>
      <c r="I22" s="73">
        <f>+'[8]BULLETIN'!G$412</f>
        <v>158880</v>
      </c>
      <c r="J22" s="73">
        <f>+'[8]BULLETIN'!H$412</f>
        <v>307771</v>
      </c>
      <c r="K22" s="73">
        <f>+'[8]BULLETIN'!I$412</f>
        <v>6461784</v>
      </c>
      <c r="L22" s="166"/>
      <c r="M22" s="171">
        <f>+'[8]BULLETIN'!J$412</f>
        <v>6928435</v>
      </c>
      <c r="N22" s="166"/>
      <c r="O22" s="170">
        <f>+'[8]BULLETIN'!K$412</f>
        <v>4310156</v>
      </c>
      <c r="P22" s="169"/>
      <c r="Q22" s="35">
        <f>+'[8]BULLETIN'!L$412</f>
        <v>12356860</v>
      </c>
    </row>
    <row r="23" spans="1:17" ht="15" customHeight="1">
      <c r="A23" s="30"/>
      <c r="B23" s="31" t="str">
        <f>+'[8]BULLETIN'!A$29</f>
        <v>DEC</v>
      </c>
      <c r="C23" s="169"/>
      <c r="D23" s="170">
        <f>+'[8]BULLETIN'!C$415</f>
        <v>7908702</v>
      </c>
      <c r="E23" s="73">
        <f>+'[8]BULLETIN'!D$415</f>
        <v>-1523313</v>
      </c>
      <c r="F23" s="73">
        <f>+'[8]BULLETIN'!E$415</f>
        <v>-283191</v>
      </c>
      <c r="G23" s="166"/>
      <c r="H23" s="170">
        <f>+'[8]BULLETIN'!F$415</f>
        <v>-1806504</v>
      </c>
      <c r="I23" s="73">
        <f>+'[8]BULLETIN'!G$415</f>
        <v>168002</v>
      </c>
      <c r="J23" s="73">
        <f>+'[8]BULLETIN'!H$415</f>
        <v>244136</v>
      </c>
      <c r="K23" s="73">
        <f>+'[8]BULLETIN'!I$415</f>
        <v>6541441</v>
      </c>
      <c r="L23" s="166"/>
      <c r="M23" s="171">
        <f>+'[8]BULLETIN'!J$415</f>
        <v>6953579</v>
      </c>
      <c r="N23" s="166"/>
      <c r="O23" s="170">
        <f>+'[8]BULLETIN'!K$415</f>
        <v>5147075</v>
      </c>
      <c r="P23" s="169"/>
      <c r="Q23" s="35">
        <f>+'[8]BULLETIN'!L$415</f>
        <v>13055777</v>
      </c>
    </row>
    <row r="24" spans="1:17" ht="15" customHeight="1">
      <c r="A24" s="30"/>
      <c r="B24" s="31"/>
      <c r="C24" s="169"/>
      <c r="D24" s="170"/>
      <c r="E24" s="73"/>
      <c r="F24" s="73"/>
      <c r="G24" s="166"/>
      <c r="H24" s="170"/>
      <c r="I24" s="73"/>
      <c r="J24" s="73"/>
      <c r="K24" s="73"/>
      <c r="L24" s="166"/>
      <c r="M24" s="171"/>
      <c r="N24" s="166"/>
      <c r="O24" s="170"/>
      <c r="P24" s="169"/>
      <c r="Q24" s="35"/>
    </row>
    <row r="25" spans="1:17" ht="15" customHeight="1">
      <c r="A25" s="30">
        <f>+'[7]BULLETIN'!$B$18</f>
        <v>2015</v>
      </c>
      <c r="B25" s="31" t="str">
        <f>+'[7]BULLETIN'!A$20</f>
        <v>MARS</v>
      </c>
      <c r="C25" s="169"/>
      <c r="D25" s="170">
        <f>+'[7]BULLETIN'!C$406</f>
        <v>6610319</v>
      </c>
      <c r="E25" s="73">
        <f>+'[7]BULLETIN'!D$406</f>
        <v>-888860</v>
      </c>
      <c r="F25" s="73">
        <f>+'[7]BULLETIN'!E$406</f>
        <v>-375592</v>
      </c>
      <c r="G25" s="166"/>
      <c r="H25" s="170">
        <f>+'[7]BULLETIN'!F$406</f>
        <v>-1264452</v>
      </c>
      <c r="I25" s="73">
        <f>+'[7]BULLETIN'!G$406</f>
        <v>192850</v>
      </c>
      <c r="J25" s="73">
        <f>+'[7]BULLETIN'!H$406</f>
        <v>314243</v>
      </c>
      <c r="K25" s="73">
        <f>+'[7]BULLETIN'!I$406</f>
        <v>6551936</v>
      </c>
      <c r="L25" s="166"/>
      <c r="M25" s="171">
        <f>+'[7]BULLETIN'!J$406</f>
        <v>7059029</v>
      </c>
      <c r="N25" s="166"/>
      <c r="O25" s="170">
        <f>+'[7]BULLETIN'!K$406</f>
        <v>5794577</v>
      </c>
      <c r="P25" s="169"/>
      <c r="Q25" s="35">
        <f>+'[7]BULLETIN'!L$406</f>
        <v>12404896</v>
      </c>
    </row>
    <row r="26" spans="1:17" ht="15" customHeight="1">
      <c r="A26" s="30"/>
      <c r="B26" s="31" t="str">
        <f>+'[7]BULLETIN'!A$23</f>
        <v>JUIN</v>
      </c>
      <c r="C26" s="169"/>
      <c r="D26" s="170">
        <f>+'[7]BULLETIN'!C$409</f>
        <v>6643144</v>
      </c>
      <c r="E26" s="73">
        <f>+'[7]BULLETIN'!D$409</f>
        <v>-1009874</v>
      </c>
      <c r="F26" s="73">
        <f>+'[7]BULLETIN'!E$409</f>
        <v>-575502</v>
      </c>
      <c r="G26" s="166"/>
      <c r="H26" s="170">
        <f>+'[7]BULLETIN'!F$409</f>
        <v>-1585376</v>
      </c>
      <c r="I26" s="73">
        <f>+'[7]BULLETIN'!G$409</f>
        <v>201238</v>
      </c>
      <c r="J26" s="73">
        <f>+'[7]BULLETIN'!H$409</f>
        <v>395272</v>
      </c>
      <c r="K26" s="73">
        <f>+'[7]BULLETIN'!I$409</f>
        <v>6721069</v>
      </c>
      <c r="L26" s="166"/>
      <c r="M26" s="171">
        <f>+'[7]BULLETIN'!J$409</f>
        <v>7317579</v>
      </c>
      <c r="N26" s="166"/>
      <c r="O26" s="170">
        <f>+'[7]BULLETIN'!K$409</f>
        <v>5732203</v>
      </c>
      <c r="P26" s="169"/>
      <c r="Q26" s="35">
        <f>+'[7]BULLETIN'!L$409</f>
        <v>12375347</v>
      </c>
    </row>
    <row r="27" spans="1:17" ht="15" customHeight="1">
      <c r="A27" s="30"/>
      <c r="B27" s="31" t="str">
        <f>+'[7]BULLETIN'!A$26</f>
        <v>SEPT</v>
      </c>
      <c r="C27" s="169"/>
      <c r="D27" s="170">
        <f>+'[7]BULLETIN'!C$412</f>
        <v>5885639.218838</v>
      </c>
      <c r="E27" s="73">
        <f>+'[7]BULLETIN'!D$412</f>
        <v>8208</v>
      </c>
      <c r="F27" s="73">
        <f>+'[7]BULLETIN'!E$412</f>
        <v>-531705</v>
      </c>
      <c r="G27" s="166"/>
      <c r="H27" s="170">
        <f>+'[7]BULLETIN'!F$412</f>
        <v>-523497</v>
      </c>
      <c r="I27" s="73">
        <f>+'[7]BULLETIN'!G$412</f>
        <v>191094</v>
      </c>
      <c r="J27" s="73">
        <f>+'[7]BULLETIN'!H$412</f>
        <v>390103</v>
      </c>
      <c r="K27" s="73">
        <f>+'[7]BULLETIN'!I$412</f>
        <v>6920563</v>
      </c>
      <c r="L27" s="166"/>
      <c r="M27" s="171">
        <f>+'[7]BULLETIN'!J$412</f>
        <v>7501760</v>
      </c>
      <c r="N27" s="166"/>
      <c r="O27" s="170">
        <f>+'[7]BULLETIN'!K$412</f>
        <v>6978263</v>
      </c>
      <c r="P27" s="169"/>
      <c r="Q27" s="35">
        <f>+'[7]BULLETIN'!L$412</f>
        <v>12863902.218837999</v>
      </c>
    </row>
    <row r="28" spans="1:17" ht="15" customHeight="1">
      <c r="A28" s="30"/>
      <c r="B28" s="31" t="str">
        <f>+'[7]BULLETIN'!A$29</f>
        <v>DEC</v>
      </c>
      <c r="C28" s="169"/>
      <c r="D28" s="170">
        <f>+'[7]BULLETIN'!C$415</f>
        <v>5750256</v>
      </c>
      <c r="E28" s="73">
        <f>+'[7]BULLETIN'!D$415</f>
        <v>168128</v>
      </c>
      <c r="F28" s="73">
        <f>+'[7]BULLETIN'!E$415</f>
        <v>-541862</v>
      </c>
      <c r="G28" s="166"/>
      <c r="H28" s="170">
        <f>+'[7]BULLETIN'!F$415</f>
        <v>-373734</v>
      </c>
      <c r="I28" s="73">
        <f>+'[7]BULLETIN'!G$415</f>
        <v>174818</v>
      </c>
      <c r="J28" s="73">
        <f>+'[7]BULLETIN'!H$415</f>
        <v>374928</v>
      </c>
      <c r="K28" s="73">
        <f>+'[7]BULLETIN'!I$415</f>
        <v>7111830</v>
      </c>
      <c r="L28" s="166"/>
      <c r="M28" s="171">
        <f>+'[7]BULLETIN'!J$415</f>
        <v>7661576</v>
      </c>
      <c r="N28" s="166"/>
      <c r="O28" s="170">
        <f>+'[7]BULLETIN'!K$415</f>
        <v>7287842</v>
      </c>
      <c r="P28" s="169"/>
      <c r="Q28" s="35">
        <f>+'[7]BULLETIN'!L$415</f>
        <v>13038098</v>
      </c>
    </row>
    <row r="29" spans="1:17" ht="15" customHeight="1">
      <c r="A29" s="30"/>
      <c r="B29" s="31"/>
      <c r="C29" s="169"/>
      <c r="D29" s="170"/>
      <c r="E29" s="73"/>
      <c r="F29" s="73"/>
      <c r="G29" s="166"/>
      <c r="H29" s="170"/>
      <c r="I29" s="73"/>
      <c r="J29" s="73"/>
      <c r="K29" s="73"/>
      <c r="L29" s="166"/>
      <c r="M29" s="171"/>
      <c r="N29" s="166"/>
      <c r="O29" s="170"/>
      <c r="P29" s="169"/>
      <c r="Q29" s="35"/>
    </row>
    <row r="30" spans="1:17" ht="15" customHeight="1">
      <c r="A30" s="30">
        <f>+'[9]BULLETIN'!$B$18</f>
        <v>2016</v>
      </c>
      <c r="B30" s="31" t="str">
        <f>+'[9]BULLETIN'!A$18</f>
        <v>JANV</v>
      </c>
      <c r="C30" s="169"/>
      <c r="D30" s="170">
        <f>+'[9]BULLETIN'!C$404</f>
        <v>5451975</v>
      </c>
      <c r="E30" s="73">
        <f>+'[9]BULLETIN'!D$404</f>
        <v>554313</v>
      </c>
      <c r="F30" s="73">
        <f>+'[9]BULLETIN'!E$404</f>
        <v>-607953</v>
      </c>
      <c r="G30" s="166"/>
      <c r="H30" s="170">
        <f>+'[9]BULLETIN'!F$404</f>
        <v>-53640</v>
      </c>
      <c r="I30" s="73">
        <f>+'[9]BULLETIN'!G$404</f>
        <v>180913</v>
      </c>
      <c r="J30" s="73">
        <f>+'[9]BULLETIN'!H$404</f>
        <v>470998</v>
      </c>
      <c r="K30" s="73">
        <f>+'[9]BULLETIN'!I$404</f>
        <v>6875077</v>
      </c>
      <c r="L30" s="166"/>
      <c r="M30" s="171">
        <f>+'[9]BULLETIN'!J$404</f>
        <v>7526988</v>
      </c>
      <c r="N30" s="166"/>
      <c r="O30" s="170">
        <f>+'[9]BULLETIN'!K$404</f>
        <v>7473348</v>
      </c>
      <c r="P30" s="169"/>
      <c r="Q30" s="35">
        <f>+'[9]BULLETIN'!L$404</f>
        <v>12925323</v>
      </c>
    </row>
    <row r="31" spans="1:17" ht="15" customHeight="1">
      <c r="A31" s="30"/>
      <c r="B31" s="31" t="str">
        <f>+'[9]BULLETIN'!A$19</f>
        <v>FEV</v>
      </c>
      <c r="C31" s="169"/>
      <c r="D31" s="170">
        <f>+'[9]BULLETIN'!C$405</f>
        <v>4961060</v>
      </c>
      <c r="E31" s="73">
        <f>+'[9]BULLETIN'!D$405</f>
        <v>1078250</v>
      </c>
      <c r="F31" s="73">
        <f>+'[9]BULLETIN'!E$405</f>
        <v>-585243</v>
      </c>
      <c r="G31" s="166"/>
      <c r="H31" s="170">
        <f>+'[9]BULLETIN'!F$405</f>
        <v>493007</v>
      </c>
      <c r="I31" s="73">
        <f>+'[9]BULLETIN'!G$405</f>
        <v>165991</v>
      </c>
      <c r="J31" s="73">
        <f>+'[9]BULLETIN'!H$405</f>
        <v>378887</v>
      </c>
      <c r="K31" s="73">
        <f>+'[9]BULLETIN'!I$405</f>
        <v>7018731</v>
      </c>
      <c r="L31" s="166"/>
      <c r="M31" s="171">
        <f>+'[9]BULLETIN'!J$405</f>
        <v>7563609</v>
      </c>
      <c r="N31" s="166"/>
      <c r="O31" s="170">
        <f>+'[9]BULLETIN'!K$405</f>
        <v>8056616</v>
      </c>
      <c r="P31" s="169"/>
      <c r="Q31" s="35">
        <f>+'[9]BULLETIN'!L$405</f>
        <v>13017676</v>
      </c>
    </row>
    <row r="32" spans="1:17" ht="15" customHeight="1">
      <c r="A32" s="30"/>
      <c r="B32" s="31" t="str">
        <f>+'[9]BULLETIN'!A$20</f>
        <v>MARS</v>
      </c>
      <c r="C32" s="169"/>
      <c r="D32" s="170">
        <f>+'[9]BULLETIN'!C$406</f>
        <v>4942424</v>
      </c>
      <c r="E32" s="73">
        <f>+'[9]BULLETIN'!D$406</f>
        <v>538549</v>
      </c>
      <c r="F32" s="73">
        <f>+'[9]BULLETIN'!E$406</f>
        <v>-564342</v>
      </c>
      <c r="G32" s="166"/>
      <c r="H32" s="170">
        <f>+'[9]BULLETIN'!F$406</f>
        <v>-25793</v>
      </c>
      <c r="I32" s="73">
        <f>+'[9]BULLETIN'!G$406</f>
        <v>170552</v>
      </c>
      <c r="J32" s="73">
        <f>+'[9]BULLETIN'!H$406</f>
        <v>415530</v>
      </c>
      <c r="K32" s="73">
        <f>+'[9]BULLETIN'!I$406</f>
        <v>7073856</v>
      </c>
      <c r="L32" s="166"/>
      <c r="M32" s="171">
        <f>+'[9]BULLETIN'!J$406</f>
        <v>7659938</v>
      </c>
      <c r="N32" s="166"/>
      <c r="O32" s="170">
        <f>+'[9]BULLETIN'!K$406</f>
        <v>7634145</v>
      </c>
      <c r="P32" s="169"/>
      <c r="Q32" s="35">
        <f>+'[9]BULLETIN'!L$406</f>
        <v>12576569</v>
      </c>
    </row>
    <row r="33" spans="1:17" ht="15" customHeight="1">
      <c r="A33" s="30"/>
      <c r="B33" s="31" t="str">
        <f>+'[9]BULLETIN'!A$21</f>
        <v>AVRIL</v>
      </c>
      <c r="C33" s="169"/>
      <c r="D33" s="170">
        <f>+'[9]BULLETIN'!C$407</f>
        <v>4710171</v>
      </c>
      <c r="E33" s="73">
        <f>+'[9]BULLETIN'!D$407</f>
        <v>1161503</v>
      </c>
      <c r="F33" s="73">
        <f>+'[9]BULLETIN'!E$407</f>
        <v>-589356</v>
      </c>
      <c r="G33" s="166"/>
      <c r="H33" s="170">
        <f>+'[9]BULLETIN'!F$407</f>
        <v>572147</v>
      </c>
      <c r="I33" s="73">
        <f>+'[9]BULLETIN'!G$407</f>
        <v>163964</v>
      </c>
      <c r="J33" s="73">
        <f>+'[9]BULLETIN'!H$407</f>
        <v>399004</v>
      </c>
      <c r="K33" s="73">
        <f>+'[9]BULLETIN'!I$407</f>
        <v>6954748</v>
      </c>
      <c r="L33" s="166"/>
      <c r="M33" s="171">
        <f>+'[9]BULLETIN'!J$407</f>
        <v>7517716</v>
      </c>
      <c r="N33" s="166"/>
      <c r="O33" s="170">
        <f>+'[9]BULLETIN'!K$407</f>
        <v>8089863</v>
      </c>
      <c r="P33" s="169"/>
      <c r="Q33" s="35">
        <f>+'[9]BULLETIN'!L$407</f>
        <v>12800034</v>
      </c>
    </row>
    <row r="34" spans="1:17" ht="15" customHeight="1">
      <c r="A34" s="30"/>
      <c r="B34" s="31" t="str">
        <f>+'[9]BULLETIN'!A$22</f>
        <v>MAI</v>
      </c>
      <c r="C34" s="169"/>
      <c r="D34" s="170">
        <f>+'[9]BULLETIN'!C$408</f>
        <v>4309543.229361542</v>
      </c>
      <c r="E34" s="73">
        <f>+'[9]BULLETIN'!D$408</f>
        <v>1367045.734595</v>
      </c>
      <c r="F34" s="73">
        <f>+'[9]BULLETIN'!E$408</f>
        <v>-567590</v>
      </c>
      <c r="G34" s="166"/>
      <c r="H34" s="170">
        <f>+'[9]BULLETIN'!F$408</f>
        <v>799455.734595</v>
      </c>
      <c r="I34" s="73">
        <f>+'[9]BULLETIN'!G$408</f>
        <v>147138</v>
      </c>
      <c r="J34" s="73">
        <f>+'[9]BULLETIN'!H$408</f>
        <v>400680</v>
      </c>
      <c r="K34" s="73">
        <f>+'[9]BULLETIN'!I$408</f>
        <v>6995628</v>
      </c>
      <c r="L34" s="166"/>
      <c r="M34" s="171">
        <f>+'[9]BULLETIN'!J$408</f>
        <v>7543446</v>
      </c>
      <c r="N34" s="166"/>
      <c r="O34" s="170">
        <f>+'[9]BULLETIN'!K$408</f>
        <v>8342901.734595</v>
      </c>
      <c r="P34" s="169"/>
      <c r="Q34" s="35">
        <f>+'[9]BULLETIN'!L$408</f>
        <v>12652444.963956542</v>
      </c>
    </row>
    <row r="35" spans="1:17" ht="15" customHeight="1">
      <c r="A35" s="30"/>
      <c r="B35" s="31">
        <f>+'[9]BULLETIN'!A$23</f>
        <v>0</v>
      </c>
      <c r="C35" s="169"/>
      <c r="D35" s="170">
        <f>+'[9]BULLETIN'!C$409</f>
        <v>0</v>
      </c>
      <c r="E35" s="73">
        <f>+'[9]BULLETIN'!D$409</f>
        <v>0</v>
      </c>
      <c r="F35" s="73">
        <f>+'[9]BULLETIN'!E$409</f>
        <v>0</v>
      </c>
      <c r="G35" s="166"/>
      <c r="H35" s="170">
        <f>+'[9]BULLETIN'!F$409</f>
        <v>0</v>
      </c>
      <c r="I35" s="73">
        <f>+'[9]BULLETIN'!G$409</f>
        <v>0</v>
      </c>
      <c r="J35" s="73">
        <f>+'[9]BULLETIN'!H$409</f>
        <v>0</v>
      </c>
      <c r="K35" s="73">
        <f>+'[9]BULLETIN'!I$409</f>
        <v>0</v>
      </c>
      <c r="L35" s="166"/>
      <c r="M35" s="171">
        <f>+'[9]BULLETIN'!J$409</f>
        <v>0</v>
      </c>
      <c r="N35" s="166"/>
      <c r="O35" s="170">
        <f>+'[9]BULLETIN'!K$409</f>
        <v>0</v>
      </c>
      <c r="P35" s="169"/>
      <c r="Q35" s="35">
        <f>+'[9]BULLETIN'!L$409</f>
        <v>0</v>
      </c>
    </row>
    <row r="36" spans="1:17" ht="15" customHeight="1">
      <c r="A36" s="30"/>
      <c r="B36" s="31">
        <f>+'[9]BULLETIN'!A$24</f>
        <v>0</v>
      </c>
      <c r="C36" s="169"/>
      <c r="D36" s="170">
        <f>+'[9]BULLETIN'!C$410</f>
        <v>0</v>
      </c>
      <c r="E36" s="73">
        <f>+'[9]BULLETIN'!D$410</f>
        <v>0</v>
      </c>
      <c r="F36" s="73">
        <f>+'[9]BULLETIN'!E$410</f>
        <v>0</v>
      </c>
      <c r="G36" s="166"/>
      <c r="H36" s="170">
        <f>+'[9]BULLETIN'!F$410</f>
        <v>0</v>
      </c>
      <c r="I36" s="73">
        <f>+'[9]BULLETIN'!G$410</f>
        <v>0</v>
      </c>
      <c r="J36" s="73">
        <f>+'[9]BULLETIN'!H$410</f>
        <v>0</v>
      </c>
      <c r="K36" s="73">
        <f>+'[9]BULLETIN'!I$410</f>
        <v>0</v>
      </c>
      <c r="L36" s="166"/>
      <c r="M36" s="171">
        <f>+'[9]BULLETIN'!J$410</f>
        <v>0</v>
      </c>
      <c r="N36" s="166"/>
      <c r="O36" s="170">
        <f>+'[9]BULLETIN'!K$410</f>
        <v>0</v>
      </c>
      <c r="P36" s="169"/>
      <c r="Q36" s="35">
        <f>+'[9]BULLETIN'!L$410</f>
        <v>0</v>
      </c>
    </row>
    <row r="37" spans="1:17" ht="15" customHeight="1">
      <c r="A37" s="30"/>
      <c r="B37" s="31">
        <f>+'[9]BULLETIN'!A$25</f>
        <v>0</v>
      </c>
      <c r="C37" s="169"/>
      <c r="D37" s="170">
        <f>+'[9]BULLETIN'!C$411</f>
        <v>0</v>
      </c>
      <c r="E37" s="73">
        <f>+'[9]BULLETIN'!D$411</f>
        <v>0</v>
      </c>
      <c r="F37" s="73">
        <f>+'[9]BULLETIN'!E$411</f>
        <v>0</v>
      </c>
      <c r="G37" s="166"/>
      <c r="H37" s="170">
        <f>+'[9]BULLETIN'!F$411</f>
        <v>0</v>
      </c>
      <c r="I37" s="73">
        <f>+'[9]BULLETIN'!G$411</f>
        <v>0</v>
      </c>
      <c r="J37" s="73">
        <f>+'[9]BULLETIN'!H$411</f>
        <v>0</v>
      </c>
      <c r="K37" s="73">
        <f>+'[9]BULLETIN'!I$411</f>
        <v>0</v>
      </c>
      <c r="L37" s="166"/>
      <c r="M37" s="171">
        <f>+'[9]BULLETIN'!J$411</f>
        <v>0</v>
      </c>
      <c r="N37" s="166"/>
      <c r="O37" s="170">
        <f>+'[9]BULLETIN'!K$411</f>
        <v>0</v>
      </c>
      <c r="P37" s="169"/>
      <c r="Q37" s="35">
        <f>+'[9]BULLETIN'!L$411</f>
        <v>0</v>
      </c>
    </row>
    <row r="38" spans="1:17" ht="15" customHeight="1">
      <c r="A38" s="30"/>
      <c r="B38" s="31">
        <f>+'[9]BULLETIN'!A$26</f>
        <v>0</v>
      </c>
      <c r="C38" s="169"/>
      <c r="D38" s="170">
        <f>+'[9]BULLETIN'!C$412</f>
        <v>0</v>
      </c>
      <c r="E38" s="73">
        <f>+'[9]BULLETIN'!D$412</f>
        <v>0</v>
      </c>
      <c r="F38" s="73">
        <f>+'[9]BULLETIN'!E$412</f>
        <v>0</v>
      </c>
      <c r="G38" s="166"/>
      <c r="H38" s="170">
        <f>+'[9]BULLETIN'!F$412</f>
        <v>0</v>
      </c>
      <c r="I38" s="73">
        <f>+'[9]BULLETIN'!G$412</f>
        <v>0</v>
      </c>
      <c r="J38" s="73">
        <f>+'[9]BULLETIN'!H$412</f>
        <v>0</v>
      </c>
      <c r="K38" s="73">
        <f>+'[9]BULLETIN'!I$412</f>
        <v>0</v>
      </c>
      <c r="L38" s="166"/>
      <c r="M38" s="171">
        <f>+'[9]BULLETIN'!J$412</f>
        <v>0</v>
      </c>
      <c r="N38" s="166"/>
      <c r="O38" s="170">
        <f>+'[9]BULLETIN'!K$412</f>
        <v>0</v>
      </c>
      <c r="P38" s="169"/>
      <c r="Q38" s="35">
        <f>+'[9]BULLETIN'!L$412</f>
        <v>0</v>
      </c>
    </row>
    <row r="39" spans="1:17" ht="15" customHeight="1">
      <c r="A39" s="30"/>
      <c r="B39" s="31">
        <f>+'[9]BULLETIN'!A$27</f>
        <v>0</v>
      </c>
      <c r="C39" s="169"/>
      <c r="D39" s="170">
        <f>+'[9]BULLETIN'!C$413</f>
        <v>0</v>
      </c>
      <c r="E39" s="73">
        <f>+'[9]BULLETIN'!D$413</f>
        <v>0</v>
      </c>
      <c r="F39" s="73">
        <f>+'[9]BULLETIN'!E$413</f>
        <v>0</v>
      </c>
      <c r="G39" s="166"/>
      <c r="H39" s="170">
        <f>+'[9]BULLETIN'!F$413</f>
        <v>0</v>
      </c>
      <c r="I39" s="73">
        <f>+'[9]BULLETIN'!G$413</f>
        <v>0</v>
      </c>
      <c r="J39" s="73">
        <f>+'[9]BULLETIN'!H$413</f>
        <v>0</v>
      </c>
      <c r="K39" s="73">
        <f>+'[9]BULLETIN'!I$413</f>
        <v>0</v>
      </c>
      <c r="L39" s="166"/>
      <c r="M39" s="171">
        <f>+'[9]BULLETIN'!J$413</f>
        <v>0</v>
      </c>
      <c r="N39" s="166"/>
      <c r="O39" s="170">
        <f>+'[9]BULLETIN'!K$413</f>
        <v>0</v>
      </c>
      <c r="P39" s="169"/>
      <c r="Q39" s="35">
        <f>+'[9]BULLETIN'!L$413</f>
        <v>0</v>
      </c>
    </row>
    <row r="40" spans="1:17" ht="15" customHeight="1">
      <c r="A40" s="30"/>
      <c r="B40" s="31">
        <f>+'[9]BULLETIN'!A$28</f>
        <v>0</v>
      </c>
      <c r="C40" s="169"/>
      <c r="D40" s="170">
        <f>+'[9]BULLETIN'!C$414</f>
        <v>0</v>
      </c>
      <c r="E40" s="73">
        <f>+'[9]BULLETIN'!D$414</f>
        <v>0</v>
      </c>
      <c r="F40" s="73">
        <f>+'[9]BULLETIN'!E$414</f>
        <v>0</v>
      </c>
      <c r="G40" s="166"/>
      <c r="H40" s="170">
        <f>+'[9]BULLETIN'!F$414</f>
        <v>0</v>
      </c>
      <c r="I40" s="73">
        <f>+'[9]BULLETIN'!G$414</f>
        <v>0</v>
      </c>
      <c r="J40" s="73">
        <f>+'[9]BULLETIN'!H$414</f>
        <v>0</v>
      </c>
      <c r="K40" s="73">
        <f>+'[9]BULLETIN'!I$414</f>
        <v>0</v>
      </c>
      <c r="L40" s="166"/>
      <c r="M40" s="171">
        <f>+'[9]BULLETIN'!J$414</f>
        <v>0</v>
      </c>
      <c r="N40" s="166"/>
      <c r="O40" s="170">
        <f>+'[9]BULLETIN'!K$414</f>
        <v>0</v>
      </c>
      <c r="P40" s="169"/>
      <c r="Q40" s="35">
        <f>+'[9]BULLETIN'!L$414</f>
        <v>0</v>
      </c>
    </row>
    <row r="41" spans="1:17" ht="15" customHeight="1">
      <c r="A41" s="30"/>
      <c r="B41" s="31">
        <f>+'[9]BULLETIN'!A$29</f>
        <v>0</v>
      </c>
      <c r="C41" s="169"/>
      <c r="D41" s="170">
        <f>+'[9]BULLETIN'!C$415</f>
        <v>0</v>
      </c>
      <c r="E41" s="73">
        <f>+'[9]BULLETIN'!D$415</f>
        <v>0</v>
      </c>
      <c r="F41" s="73">
        <f>+'[9]BULLETIN'!E$415</f>
        <v>0</v>
      </c>
      <c r="G41" s="166"/>
      <c r="H41" s="170">
        <f>+'[9]BULLETIN'!F$415</f>
        <v>0</v>
      </c>
      <c r="I41" s="73">
        <f>+'[9]BULLETIN'!G$415</f>
        <v>0</v>
      </c>
      <c r="J41" s="73">
        <f>+'[9]BULLETIN'!H$415</f>
        <v>0</v>
      </c>
      <c r="K41" s="73">
        <f>+'[9]BULLETIN'!I$415</f>
        <v>0</v>
      </c>
      <c r="L41" s="166"/>
      <c r="M41" s="171">
        <f>+'[9]BULLETIN'!J$415</f>
        <v>0</v>
      </c>
      <c r="N41" s="166"/>
      <c r="O41" s="170">
        <f>+'[9]BULLETIN'!K$415</f>
        <v>0</v>
      </c>
      <c r="P41" s="169"/>
      <c r="Q41" s="35">
        <f>+'[9]BULLETIN'!L$415</f>
        <v>0</v>
      </c>
    </row>
    <row r="42" spans="1:17" ht="15" customHeight="1" thickBot="1">
      <c r="A42" s="158"/>
      <c r="B42" s="157"/>
      <c r="C42" s="172"/>
      <c r="D42" s="173"/>
      <c r="E42" s="174"/>
      <c r="F42" s="175"/>
      <c r="G42" s="175"/>
      <c r="H42" s="176"/>
      <c r="I42" s="177"/>
      <c r="J42" s="177"/>
      <c r="K42" s="178"/>
      <c r="L42" s="178"/>
      <c r="M42" s="179"/>
      <c r="N42" s="180"/>
      <c r="O42" s="181"/>
      <c r="P42" s="182"/>
      <c r="Q42" s="183"/>
    </row>
    <row r="43" spans="1:17" ht="22.5" customHeight="1" thickBot="1">
      <c r="A43" s="159" t="s">
        <v>114</v>
      </c>
      <c r="B43" s="16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133" t="s">
        <v>30</v>
      </c>
      <c r="B44" s="134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97" t="s">
        <v>15</v>
      </c>
      <c r="Q44" s="187" t="s">
        <v>116</v>
      </c>
      <c r="R44" s="40"/>
      <c r="S44" s="40"/>
      <c r="T44" s="40"/>
      <c r="U44" s="40"/>
    </row>
    <row r="45" spans="1:21" ht="15.75" customHeight="1">
      <c r="A45" s="140"/>
      <c r="B45" s="141"/>
      <c r="C45" s="161" t="s">
        <v>117</v>
      </c>
      <c r="D45" s="162"/>
      <c r="E45" s="162"/>
      <c r="F45" s="162"/>
      <c r="G45" s="162"/>
      <c r="H45" s="162"/>
      <c r="I45" s="162"/>
      <c r="J45" s="163"/>
      <c r="K45" s="161" t="s">
        <v>61</v>
      </c>
      <c r="L45" s="162"/>
      <c r="M45" s="162"/>
      <c r="N45" s="163"/>
      <c r="O45" s="261" t="s">
        <v>152</v>
      </c>
      <c r="P45" s="289"/>
      <c r="Q45" s="262"/>
      <c r="R45" s="40"/>
      <c r="S45" s="40"/>
      <c r="T45" s="40"/>
      <c r="U45" s="40"/>
    </row>
    <row r="46" spans="1:21" ht="15.75" customHeight="1">
      <c r="A46" s="140"/>
      <c r="B46" s="141"/>
      <c r="C46" s="261" t="s">
        <v>146</v>
      </c>
      <c r="D46" s="95" t="s">
        <v>118</v>
      </c>
      <c r="E46" s="96"/>
      <c r="F46" s="96"/>
      <c r="G46" s="96"/>
      <c r="H46" s="96"/>
      <c r="I46" s="97"/>
      <c r="J46" s="261" t="s">
        <v>150</v>
      </c>
      <c r="K46" s="261" t="s">
        <v>148</v>
      </c>
      <c r="L46" s="261" t="s">
        <v>119</v>
      </c>
      <c r="M46" s="261" t="s">
        <v>120</v>
      </c>
      <c r="N46" s="261" t="s">
        <v>151</v>
      </c>
      <c r="O46" s="289"/>
      <c r="P46" s="289"/>
      <c r="Q46" s="262"/>
      <c r="R46" s="40"/>
      <c r="S46" s="40"/>
      <c r="T46" s="40"/>
      <c r="U46" s="40"/>
    </row>
    <row r="47" spans="1:21" ht="54.75" customHeight="1" thickBot="1">
      <c r="A47" s="158"/>
      <c r="B47" s="157"/>
      <c r="C47" s="217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4" t="s">
        <v>149</v>
      </c>
      <c r="J47" s="217"/>
      <c r="K47" s="217"/>
      <c r="L47" s="217"/>
      <c r="M47" s="217"/>
      <c r="N47" s="217"/>
      <c r="O47" s="217"/>
      <c r="P47" s="217"/>
      <c r="Q47" s="218"/>
      <c r="R47" s="40"/>
      <c r="S47" s="40"/>
      <c r="T47" s="40"/>
      <c r="U47" s="40"/>
    </row>
    <row r="48" spans="1:17" ht="15" customHeight="1">
      <c r="A48" s="133"/>
      <c r="B48" s="13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66"/>
    </row>
    <row r="49" spans="1:17" ht="15" customHeight="1">
      <c r="A49" s="22">
        <f>+'[1]BULLETIN'!B$83</f>
        <v>2007</v>
      </c>
      <c r="B49" s="27"/>
      <c r="C49" s="170">
        <f>+'[1]BULLETIN'!C$445</f>
        <v>1195499</v>
      </c>
      <c r="D49" s="170">
        <f>+'[1]BULLETIN'!D$445</f>
        <v>26435.75</v>
      </c>
      <c r="E49" s="170">
        <f>+'[1]BULLETIN'!E$445</f>
        <v>1996129</v>
      </c>
      <c r="F49" s="170">
        <f>+'[1]BULLETIN'!F$445</f>
        <v>11701</v>
      </c>
      <c r="G49" s="170">
        <f>+'[1]BULLETIN'!G$445</f>
        <v>2670</v>
      </c>
      <c r="H49" s="170">
        <f>+'[1]BULLETIN'!H$445</f>
        <v>8019</v>
      </c>
      <c r="I49" s="170">
        <f>+'[1]BULLETIN'!I$445</f>
        <v>2044954.75</v>
      </c>
      <c r="J49" s="170">
        <f>+'[1]BULLETIN'!J$445</f>
        <v>3240453.75</v>
      </c>
      <c r="K49" s="170">
        <f>+'[1]BULLETIN'!K$445</f>
        <v>1319507</v>
      </c>
      <c r="L49" s="170">
        <f>+'[1]BULLETIN'!L$445</f>
        <v>6596</v>
      </c>
      <c r="M49" s="170">
        <f>+'[1]BULLETIN'!M$445</f>
        <v>64233</v>
      </c>
      <c r="N49" s="170">
        <f>+'[1]BULLETIN'!N$445</f>
        <v>1390336</v>
      </c>
      <c r="O49" s="170">
        <f>+'[1]BULLETIN'!O$445</f>
        <v>4630789.75</v>
      </c>
      <c r="P49" s="170">
        <f>+'[1]BULLETIN'!P$445</f>
        <v>1048451</v>
      </c>
      <c r="Q49" s="25">
        <f>+'[1]BULLETIN'!Q$445</f>
        <v>-23758.75</v>
      </c>
    </row>
    <row r="50" spans="1:17" ht="15" customHeight="1">
      <c r="A50" s="22">
        <f>+'[10]BULLETIN'!B$83</f>
        <v>2008</v>
      </c>
      <c r="B50" s="27"/>
      <c r="C50" s="170">
        <f>+'[10]BULLETIN'!C$445</f>
        <v>1450518</v>
      </c>
      <c r="D50" s="170">
        <f>+'[10]BULLETIN'!D$445</f>
        <v>24233</v>
      </c>
      <c r="E50" s="170">
        <f>+'[10]BULLETIN'!E$445</f>
        <v>2458131</v>
      </c>
      <c r="F50" s="170">
        <f>+'[10]BULLETIN'!F$445</f>
        <v>11534</v>
      </c>
      <c r="G50" s="170">
        <f>+'[10]BULLETIN'!G$445</f>
        <v>7099</v>
      </c>
      <c r="H50" s="170">
        <f>+'[10]BULLETIN'!H$445</f>
        <v>12694</v>
      </c>
      <c r="I50" s="170">
        <f>+'[10]BULLETIN'!I$445</f>
        <v>2513691</v>
      </c>
      <c r="J50" s="170">
        <f>+'[10]BULLETIN'!J$445</f>
        <v>3964209</v>
      </c>
      <c r="K50" s="170">
        <f>+'[10]BULLETIN'!K$445</f>
        <v>1433681</v>
      </c>
      <c r="L50" s="170">
        <f>+'[10]BULLETIN'!L$445</f>
        <v>6906</v>
      </c>
      <c r="M50" s="170">
        <f>+'[10]BULLETIN'!M$445</f>
        <v>81611</v>
      </c>
      <c r="N50" s="170">
        <f>+'[10]BULLETIN'!N$445</f>
        <v>1522198</v>
      </c>
      <c r="O50" s="170">
        <f>+'[10]BULLETIN'!O$445</f>
        <v>5486407</v>
      </c>
      <c r="P50" s="170">
        <f>+'[10]BULLETIN'!P$445</f>
        <v>1223802</v>
      </c>
      <c r="Q50" s="25">
        <f>+'[10]BULLETIN'!Q$445</f>
        <v>-190957</v>
      </c>
    </row>
    <row r="51" spans="1:17" ht="15" customHeight="1">
      <c r="A51" s="22">
        <f>+'[3]BULLETIN'!B$83</f>
        <v>2009</v>
      </c>
      <c r="B51" s="27"/>
      <c r="C51" s="170">
        <f>+'[3]BULLETIN'!C$445</f>
        <v>1519491</v>
      </c>
      <c r="D51" s="170">
        <f>+'[3]BULLETIN'!D$445</f>
        <v>22770</v>
      </c>
      <c r="E51" s="170">
        <f>+'[3]BULLETIN'!E$445</f>
        <v>2627315</v>
      </c>
      <c r="F51" s="170">
        <f>+'[3]BULLETIN'!F$445</f>
        <v>10448</v>
      </c>
      <c r="G51" s="170">
        <f>+'[3]BULLETIN'!G$445</f>
        <v>8330</v>
      </c>
      <c r="H51" s="170">
        <f>+'[3]BULLETIN'!H$445</f>
        <v>17366</v>
      </c>
      <c r="I51" s="170">
        <f>+'[3]BULLETIN'!I$445</f>
        <v>2686229</v>
      </c>
      <c r="J51" s="170">
        <f>+'[3]BULLETIN'!J$445</f>
        <v>4205720</v>
      </c>
      <c r="K51" s="170">
        <f>+'[3]BULLETIN'!K$445</f>
        <v>1545341</v>
      </c>
      <c r="L51" s="170">
        <f>+'[3]BULLETIN'!L$445</f>
        <v>6806</v>
      </c>
      <c r="M51" s="170">
        <f>+'[3]BULLETIN'!M$445</f>
        <v>93458</v>
      </c>
      <c r="N51" s="170">
        <f>+'[3]BULLETIN'!N$445</f>
        <v>1645605</v>
      </c>
      <c r="O51" s="170">
        <f>+'[3]BULLETIN'!O$445</f>
        <v>5851325</v>
      </c>
      <c r="P51" s="170">
        <f>+'[3]BULLETIN'!P$445</f>
        <v>1358344</v>
      </c>
      <c r="Q51" s="35">
        <f>+'[3]BULLETIN'!Q$445</f>
        <v>-220624</v>
      </c>
    </row>
    <row r="52" spans="1:17" ht="15" customHeight="1">
      <c r="A52" s="22">
        <f>+'[2]BULLETIN'!B$83</f>
        <v>2010</v>
      </c>
      <c r="B52" s="27"/>
      <c r="C52" s="170">
        <f>+'[2]BULLETIN'!C$445</f>
        <v>1719970</v>
      </c>
      <c r="D52" s="170">
        <f>+'[2]BULLETIN'!D$445</f>
        <v>11329</v>
      </c>
      <c r="E52" s="170">
        <f>+'[2]BULLETIN'!E$445</f>
        <v>3504374</v>
      </c>
      <c r="F52" s="170">
        <f>+'[2]BULLETIN'!F$445</f>
        <v>10761</v>
      </c>
      <c r="G52" s="170">
        <f>+'[2]BULLETIN'!G$445</f>
        <v>35474</v>
      </c>
      <c r="H52" s="170">
        <f>+'[2]BULLETIN'!H$445</f>
        <v>20442</v>
      </c>
      <c r="I52" s="170">
        <f>+'[2]BULLETIN'!I$445</f>
        <v>3582380</v>
      </c>
      <c r="J52" s="170">
        <f>+'[2]BULLETIN'!J$445</f>
        <v>5302350</v>
      </c>
      <c r="K52" s="170">
        <f>+'[2]BULLETIN'!K$445</f>
        <v>1824027</v>
      </c>
      <c r="L52" s="170">
        <f>+'[2]BULLETIN'!L$445</f>
        <v>15910</v>
      </c>
      <c r="M52" s="170">
        <f>+'[2]BULLETIN'!M$445</f>
        <v>95900</v>
      </c>
      <c r="N52" s="170">
        <f>+'[2]BULLETIN'!N$445</f>
        <v>1935837</v>
      </c>
      <c r="O52" s="170">
        <f>+'[2]BULLETIN'!O$445</f>
        <v>7238187</v>
      </c>
      <c r="P52" s="170">
        <f>+'[2]BULLETIN'!P$445</f>
        <v>1527607</v>
      </c>
      <c r="Q52" s="35">
        <f>+'[2]BULLETIN'!Q$445</f>
        <v>-560416</v>
      </c>
    </row>
    <row r="53" spans="1:17" ht="15" customHeight="1">
      <c r="A53" s="22">
        <f>+'[4]BULLETIN'!$B$83</f>
        <v>2011</v>
      </c>
      <c r="B53" s="27"/>
      <c r="C53" s="170">
        <f>+'[4]BULLETIN'!C$445</f>
        <v>1981798</v>
      </c>
      <c r="D53" s="170">
        <f>+'[4]BULLETIN'!D$445</f>
        <v>5862</v>
      </c>
      <c r="E53" s="170">
        <f>+'[4]BULLETIN'!E$445</f>
        <v>4397142</v>
      </c>
      <c r="F53" s="170">
        <f>+'[4]BULLETIN'!F$445</f>
        <v>11238</v>
      </c>
      <c r="G53" s="170">
        <f>+'[4]BULLETIN'!G$445</f>
        <v>41008</v>
      </c>
      <c r="H53" s="170">
        <f>+'[4]BULLETIN'!H$445</f>
        <v>25393</v>
      </c>
      <c r="I53" s="170">
        <f>+'[4]BULLETIN'!I$445</f>
        <v>4480643</v>
      </c>
      <c r="J53" s="170">
        <f>+'[4]BULLETIN'!J$445</f>
        <v>6462441</v>
      </c>
      <c r="K53" s="170">
        <f>+'[4]BULLETIN'!K$445</f>
        <v>2043007</v>
      </c>
      <c r="L53" s="170">
        <f>+'[4]BULLETIN'!L$445</f>
        <v>41834</v>
      </c>
      <c r="M53" s="170">
        <f>+'[4]BULLETIN'!M$445</f>
        <v>112467</v>
      </c>
      <c r="N53" s="170">
        <f>+'[4]BULLETIN'!N$445</f>
        <v>2197308</v>
      </c>
      <c r="O53" s="24">
        <f>+'[4]BULLETIN'!O$445</f>
        <v>8659749</v>
      </c>
      <c r="P53" s="24">
        <f>+'[4]BULLETIN'!P$445</f>
        <v>1654433</v>
      </c>
      <c r="Q53" s="35">
        <f>+'[4]BULLETIN'!Q$445</f>
        <v>-712709</v>
      </c>
    </row>
    <row r="54" spans="1:17" ht="15" customHeight="1">
      <c r="A54" s="22">
        <f>+'[5]BULLETIN'!$B$83</f>
        <v>2012</v>
      </c>
      <c r="B54" s="27"/>
      <c r="C54" s="170">
        <f>+'[5]BULLETIN'!C$445</f>
        <v>2142444</v>
      </c>
      <c r="D54" s="170">
        <f>+'[5]BULLETIN'!D$445</f>
        <v>9549</v>
      </c>
      <c r="E54" s="170">
        <f>+'[5]BULLETIN'!E$445</f>
        <v>5202697</v>
      </c>
      <c r="F54" s="170">
        <f>+'[5]BULLETIN'!F$445</f>
        <v>4837</v>
      </c>
      <c r="G54" s="170">
        <f>+'[5]BULLETIN'!G$445</f>
        <v>56025</v>
      </c>
      <c r="H54" s="170">
        <f>+'[5]BULLETIN'!H$445</f>
        <v>33647</v>
      </c>
      <c r="I54" s="170">
        <f>+'[5]BULLETIN'!I$445</f>
        <v>5306755</v>
      </c>
      <c r="J54" s="170">
        <f>+'[5]BULLETIN'!J$445</f>
        <v>7449199</v>
      </c>
      <c r="K54" s="170">
        <f>+'[5]BULLETIN'!K$445</f>
        <v>2431512</v>
      </c>
      <c r="L54" s="170">
        <f>+'[5]BULLETIN'!L$445</f>
        <v>73290</v>
      </c>
      <c r="M54" s="170">
        <f>+'[5]BULLETIN'!M$445</f>
        <v>126892</v>
      </c>
      <c r="N54" s="170">
        <f>+'[5]BULLETIN'!N$445</f>
        <v>2631694</v>
      </c>
      <c r="O54" s="24">
        <f>+'[5]BULLETIN'!O$445</f>
        <v>10080893</v>
      </c>
      <c r="P54" s="24">
        <f>+'[5]BULLETIN'!P$445</f>
        <v>1870620</v>
      </c>
      <c r="Q54" s="35">
        <f>+'[5]BULLETIN'!Q$445</f>
        <v>-490609</v>
      </c>
    </row>
    <row r="55" spans="1:17" ht="15" customHeight="1">
      <c r="A55" s="22">
        <f>+'[6]BULLETIN'!$B$83</f>
        <v>2013</v>
      </c>
      <c r="B55" s="27"/>
      <c r="C55" s="170">
        <f>+'[6]BULLETIN'!C$445</f>
        <v>2314728</v>
      </c>
      <c r="D55" s="170">
        <f>+'[6]BULLETIN'!D$445</f>
        <v>4321</v>
      </c>
      <c r="E55" s="170">
        <f>+'[6]BULLETIN'!E$445</f>
        <v>5492291</v>
      </c>
      <c r="F55" s="170">
        <f>+'[6]BULLETIN'!F$445</f>
        <v>4837</v>
      </c>
      <c r="G55" s="170">
        <f>+'[6]BULLETIN'!G$445</f>
        <v>119237</v>
      </c>
      <c r="H55" s="170">
        <f>+'[6]BULLETIN'!H$445</f>
        <v>33294</v>
      </c>
      <c r="I55" s="170">
        <f>+'[6]BULLETIN'!I$445</f>
        <v>5653980</v>
      </c>
      <c r="J55" s="170">
        <f>+'[6]BULLETIN'!J$445</f>
        <v>7968708</v>
      </c>
      <c r="K55" s="170">
        <f>+'[6]BULLETIN'!K$445</f>
        <v>2595240</v>
      </c>
      <c r="L55" s="170">
        <f>+'[6]BULLETIN'!L$445</f>
        <v>39473</v>
      </c>
      <c r="M55" s="170">
        <f>+'[6]BULLETIN'!M$445</f>
        <v>132805</v>
      </c>
      <c r="N55" s="170">
        <f>+'[6]BULLETIN'!N$445</f>
        <v>2767518</v>
      </c>
      <c r="O55" s="24">
        <f>+'[6]BULLETIN'!O$445</f>
        <v>10736226</v>
      </c>
      <c r="P55" s="24">
        <f>+'[6]BULLETIN'!P$445</f>
        <v>2028287</v>
      </c>
      <c r="Q55" s="35">
        <f>+'[6]BULLETIN'!Q$445</f>
        <v>-660457</v>
      </c>
    </row>
    <row r="56" spans="1:17" ht="15" customHeight="1">
      <c r="A56" s="22">
        <f>+'[8]BULLETIN'!$B$83</f>
        <v>2014</v>
      </c>
      <c r="B56" s="27"/>
      <c r="C56" s="170">
        <f>+'[8]BULLETIN'!C$445</f>
        <v>2541082</v>
      </c>
      <c r="D56" s="170">
        <f>+'[8]BULLETIN'!D$445</f>
        <v>5008</v>
      </c>
      <c r="E56" s="170">
        <f>+'[8]BULLETIN'!E$445</f>
        <v>5784712</v>
      </c>
      <c r="F56" s="170">
        <f>+'[8]BULLETIN'!F$445</f>
        <v>4837</v>
      </c>
      <c r="G56" s="170">
        <f>+'[8]BULLETIN'!G$445</f>
        <v>37656</v>
      </c>
      <c r="H56" s="170">
        <f>+'[8]BULLETIN'!H$445</f>
        <v>38431</v>
      </c>
      <c r="I56" s="170">
        <f>+'[8]BULLETIN'!I$445</f>
        <v>5870644</v>
      </c>
      <c r="J56" s="170">
        <f>+'[8]BULLETIN'!J$445</f>
        <v>8411726</v>
      </c>
      <c r="K56" s="170">
        <f>+'[8]BULLETIN'!K$445</f>
        <v>2739464</v>
      </c>
      <c r="L56" s="170">
        <f>+'[8]BULLETIN'!L$445</f>
        <v>79586</v>
      </c>
      <c r="M56" s="170">
        <f>+'[8]BULLETIN'!M$445</f>
        <v>135018</v>
      </c>
      <c r="N56" s="170">
        <f>+'[8]BULLETIN'!N$445</f>
        <v>2954068</v>
      </c>
      <c r="O56" s="24">
        <f>+'[8]BULLETIN'!O$445</f>
        <v>11365794</v>
      </c>
      <c r="P56" s="24">
        <f>+'[8]BULLETIN'!P$445</f>
        <v>2299025</v>
      </c>
      <c r="Q56" s="35">
        <f>+'[8]BULLETIN'!Q$445</f>
        <v>-609042</v>
      </c>
    </row>
    <row r="57" spans="1:17" ht="15" customHeight="1">
      <c r="A57" s="22">
        <f>+'[7]BULLETIN'!$B$83</f>
        <v>2015</v>
      </c>
      <c r="B57" s="27"/>
      <c r="C57" s="170">
        <f>+'[7]BULLETIN'!C$445</f>
        <v>2548146</v>
      </c>
      <c r="D57" s="170">
        <f>+'[7]BULLETIN'!D$445</f>
        <v>28109</v>
      </c>
      <c r="E57" s="170">
        <f>+'[7]BULLETIN'!E$445</f>
        <v>5434039</v>
      </c>
      <c r="F57" s="170">
        <f>+'[7]BULLETIN'!F$445</f>
        <v>4837</v>
      </c>
      <c r="G57" s="170">
        <f>+'[7]BULLETIN'!G$445</f>
        <v>24504</v>
      </c>
      <c r="H57" s="170">
        <f>+'[7]BULLETIN'!H$445</f>
        <v>34997</v>
      </c>
      <c r="I57" s="170">
        <f>+'[7]BULLETIN'!I$445</f>
        <v>5526486</v>
      </c>
      <c r="J57" s="170">
        <f>+'[7]BULLETIN'!J$445</f>
        <v>8074632</v>
      </c>
      <c r="K57" s="170">
        <f>+'[7]BULLETIN'!K$445</f>
        <v>2872694</v>
      </c>
      <c r="L57" s="170">
        <f>+'[7]BULLETIN'!L$445</f>
        <v>77831</v>
      </c>
      <c r="M57" s="170">
        <f>+'[7]BULLETIN'!M$445</f>
        <v>130169</v>
      </c>
      <c r="N57" s="170">
        <f>+'[7]BULLETIN'!N$445</f>
        <v>3080694</v>
      </c>
      <c r="O57" s="24">
        <f>+'[7]BULLETIN'!O$445</f>
        <v>11155326</v>
      </c>
      <c r="P57" s="24">
        <f>+'[7]BULLETIN'!P$445</f>
        <v>2617003.31335</v>
      </c>
      <c r="Q57" s="35">
        <f>+'[7]BULLETIN'!Q$445</f>
        <v>-734230.912272</v>
      </c>
    </row>
    <row r="58" spans="1:17" ht="15" customHeight="1">
      <c r="A58" s="28"/>
      <c r="B58" s="32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24"/>
      <c r="P58" s="24"/>
      <c r="Q58" s="66"/>
    </row>
    <row r="59" spans="1:17" ht="15" customHeight="1">
      <c r="A59" s="30">
        <f>+'[8]BULLETIN'!$B$18</f>
        <v>2014</v>
      </c>
      <c r="B59" s="31" t="str">
        <f>+'[8]BULLETIN'!A$20</f>
        <v>MARS</v>
      </c>
      <c r="C59" s="170">
        <f>+'[8]BULLETIN'!C$436</f>
        <v>2278018</v>
      </c>
      <c r="D59" s="170">
        <f>+'[8]BULLETIN'!D$436</f>
        <v>3032</v>
      </c>
      <c r="E59" s="170">
        <f>+'[8]BULLETIN'!E$436</f>
        <v>5171940</v>
      </c>
      <c r="F59" s="170">
        <f>+'[8]BULLETIN'!F$436</f>
        <v>4837</v>
      </c>
      <c r="G59" s="170">
        <f>+'[8]BULLETIN'!G$436</f>
        <v>68956</v>
      </c>
      <c r="H59" s="170">
        <f>+'[8]BULLETIN'!H$436</f>
        <v>33440</v>
      </c>
      <c r="I59" s="170">
        <f>+'[8]BULLETIN'!I$436</f>
        <v>5282205</v>
      </c>
      <c r="J59" s="170">
        <f>+'[8]BULLETIN'!J$436</f>
        <v>7560223</v>
      </c>
      <c r="K59" s="170">
        <f>+'[8]BULLETIN'!K$436</f>
        <v>2655718</v>
      </c>
      <c r="L59" s="170">
        <f>+'[8]BULLETIN'!L$436</f>
        <v>67679</v>
      </c>
      <c r="M59" s="170">
        <f>+'[8]BULLETIN'!M$436</f>
        <v>139879</v>
      </c>
      <c r="N59" s="170">
        <f>+'[8]BULLETIN'!N$436</f>
        <v>2863276</v>
      </c>
      <c r="O59" s="24">
        <f>+'[8]BULLETIN'!O$436</f>
        <v>10423499</v>
      </c>
      <c r="P59" s="24">
        <f>+'[8]BULLETIN'!P$436</f>
        <v>2234731</v>
      </c>
      <c r="Q59" s="35">
        <f>+'[8]BULLETIN'!Q$436</f>
        <v>-1173509</v>
      </c>
    </row>
    <row r="60" spans="1:17" ht="15" customHeight="1">
      <c r="A60" s="30"/>
      <c r="B60" s="31" t="str">
        <f>+'[8]BULLETIN'!A$23</f>
        <v>JUIN</v>
      </c>
      <c r="C60" s="170">
        <f>+'[8]BULLETIN'!C$439</f>
        <v>2290249</v>
      </c>
      <c r="D60" s="170">
        <f>+'[8]BULLETIN'!D$439</f>
        <v>4110</v>
      </c>
      <c r="E60" s="170">
        <f>+'[8]BULLETIN'!E$439</f>
        <v>5442953</v>
      </c>
      <c r="F60" s="170">
        <f>+'[8]BULLETIN'!F$439</f>
        <v>4837</v>
      </c>
      <c r="G60" s="170">
        <f>+'[8]BULLETIN'!G$439</f>
        <v>41516</v>
      </c>
      <c r="H60" s="170">
        <f>+'[8]BULLETIN'!H$439</f>
        <v>43824</v>
      </c>
      <c r="I60" s="170">
        <f>+'[8]BULLETIN'!I$439</f>
        <v>5537240</v>
      </c>
      <c r="J60" s="170">
        <f>+'[8]BULLETIN'!J$439</f>
        <v>7827489</v>
      </c>
      <c r="K60" s="170">
        <f>+'[8]BULLETIN'!K$439</f>
        <v>2633853</v>
      </c>
      <c r="L60" s="170">
        <f>+'[8]BULLETIN'!L$439</f>
        <v>72235</v>
      </c>
      <c r="M60" s="170">
        <f>+'[8]BULLETIN'!M$439</f>
        <v>140863</v>
      </c>
      <c r="N60" s="170">
        <f>+'[8]BULLETIN'!N$439</f>
        <v>2846951</v>
      </c>
      <c r="O60" s="24">
        <f>+'[8]BULLETIN'!O$439</f>
        <v>10674440</v>
      </c>
      <c r="P60" s="24">
        <f>+'[8]BULLETIN'!P$439</f>
        <v>2201358</v>
      </c>
      <c r="Q60" s="35">
        <f>+'[8]BULLETIN'!Q$439</f>
        <v>-693143</v>
      </c>
    </row>
    <row r="61" spans="1:17" ht="15" customHeight="1">
      <c r="A61" s="30"/>
      <c r="B61" s="31" t="str">
        <f>+'[8]BULLETIN'!A$26</f>
        <v>SEPT</v>
      </c>
      <c r="C61" s="170">
        <f>+'[8]BULLETIN'!C$442</f>
        <v>2345340</v>
      </c>
      <c r="D61" s="170">
        <f>+'[8]BULLETIN'!D$442</f>
        <v>3220</v>
      </c>
      <c r="E61" s="170">
        <f>+'[8]BULLETIN'!E$442</f>
        <v>5584730</v>
      </c>
      <c r="F61" s="170">
        <f>+'[8]BULLETIN'!F$442</f>
        <v>4837</v>
      </c>
      <c r="G61" s="170">
        <f>+'[8]BULLETIN'!G$442</f>
        <v>33615</v>
      </c>
      <c r="H61" s="170">
        <f>+'[8]BULLETIN'!H$442</f>
        <v>55363</v>
      </c>
      <c r="I61" s="170">
        <f>+'[8]BULLETIN'!I$442</f>
        <v>5681765</v>
      </c>
      <c r="J61" s="170">
        <f>+'[8]BULLETIN'!J$442</f>
        <v>8027105</v>
      </c>
      <c r="K61" s="170">
        <f>+'[8]BULLETIN'!K$442</f>
        <v>2637797</v>
      </c>
      <c r="L61" s="170">
        <f>+'[8]BULLETIN'!L$442</f>
        <v>77533</v>
      </c>
      <c r="M61" s="170">
        <f>+'[8]BULLETIN'!M$442</f>
        <v>135012</v>
      </c>
      <c r="N61" s="170">
        <f>+'[8]BULLETIN'!N$442</f>
        <v>2850342</v>
      </c>
      <c r="O61" s="24">
        <f>+'[8]BULLETIN'!O$442</f>
        <v>10877447</v>
      </c>
      <c r="P61" s="24">
        <f>+'[8]BULLETIN'!P$442</f>
        <v>2228224</v>
      </c>
      <c r="Q61" s="35">
        <f>+'[8]BULLETIN'!Q$442</f>
        <v>-748812</v>
      </c>
    </row>
    <row r="62" spans="1:17" ht="15" customHeight="1">
      <c r="A62" s="30"/>
      <c r="B62" s="31" t="str">
        <f>+'[8]BULLETIN'!A$29</f>
        <v>DEC</v>
      </c>
      <c r="C62" s="170">
        <f>+'[8]BULLETIN'!C$445</f>
        <v>2541082</v>
      </c>
      <c r="D62" s="170">
        <f>+'[8]BULLETIN'!D$445</f>
        <v>5008</v>
      </c>
      <c r="E62" s="170">
        <f>+'[8]BULLETIN'!E$445</f>
        <v>5784712</v>
      </c>
      <c r="F62" s="170">
        <f>+'[8]BULLETIN'!F$445</f>
        <v>4837</v>
      </c>
      <c r="G62" s="170">
        <f>+'[8]BULLETIN'!G$445</f>
        <v>37656</v>
      </c>
      <c r="H62" s="170">
        <f>+'[8]BULLETIN'!H$445</f>
        <v>38431</v>
      </c>
      <c r="I62" s="170">
        <f>+'[8]BULLETIN'!I$445</f>
        <v>5870644</v>
      </c>
      <c r="J62" s="170">
        <f>+'[8]BULLETIN'!J$445</f>
        <v>8411726</v>
      </c>
      <c r="K62" s="170">
        <f>+'[8]BULLETIN'!K$445</f>
        <v>2739464</v>
      </c>
      <c r="L62" s="170">
        <f>+'[8]BULLETIN'!L$445</f>
        <v>79586</v>
      </c>
      <c r="M62" s="170">
        <f>+'[8]BULLETIN'!M$445</f>
        <v>135018</v>
      </c>
      <c r="N62" s="170">
        <f>+'[8]BULLETIN'!N$445</f>
        <v>2954068</v>
      </c>
      <c r="O62" s="24">
        <f>+'[8]BULLETIN'!O$445</f>
        <v>11365794</v>
      </c>
      <c r="P62" s="24">
        <f>+'[8]BULLETIN'!P$445</f>
        <v>2299025</v>
      </c>
      <c r="Q62" s="35">
        <f>+'[8]BULLETIN'!Q$445</f>
        <v>-609042</v>
      </c>
    </row>
    <row r="63" spans="1:17" ht="15" customHeight="1">
      <c r="A63" s="30"/>
      <c r="B63" s="31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24"/>
      <c r="P63" s="24"/>
      <c r="Q63" s="35"/>
    </row>
    <row r="64" spans="1:17" ht="15" customHeight="1">
      <c r="A64" s="30">
        <f>+'[7]BULLETIN'!$B$18</f>
        <v>2015</v>
      </c>
      <c r="B64" s="31" t="str">
        <f>+'[7]BULLETIN'!A$20</f>
        <v>MARS</v>
      </c>
      <c r="C64" s="170">
        <f>+'[7]BULLETIN'!C$436</f>
        <v>2404039</v>
      </c>
      <c r="D64" s="170">
        <f>+'[7]BULLETIN'!D$436</f>
        <v>6879</v>
      </c>
      <c r="E64" s="170">
        <f>+'[7]BULLETIN'!E$436</f>
        <v>5563858</v>
      </c>
      <c r="F64" s="170">
        <f>+'[7]BULLETIN'!F$436</f>
        <v>4837</v>
      </c>
      <c r="G64" s="170">
        <f>+'[7]BULLETIN'!G$436</f>
        <v>46805</v>
      </c>
      <c r="H64" s="170">
        <f>+'[7]BULLETIN'!H$436</f>
        <v>39838</v>
      </c>
      <c r="I64" s="170">
        <f>+'[7]BULLETIN'!I$436</f>
        <v>5662217</v>
      </c>
      <c r="J64" s="170">
        <f>+'[7]BULLETIN'!J$436</f>
        <v>8066256</v>
      </c>
      <c r="K64" s="170">
        <f>+'[7]BULLETIN'!K$436</f>
        <v>2776854</v>
      </c>
      <c r="L64" s="170">
        <f>+'[7]BULLETIN'!L$436</f>
        <v>75802</v>
      </c>
      <c r="M64" s="170">
        <f>+'[7]BULLETIN'!M$436</f>
        <v>139635</v>
      </c>
      <c r="N64" s="170">
        <f>+'[7]BULLETIN'!N$436</f>
        <v>2992291</v>
      </c>
      <c r="O64" s="24">
        <f>+'[7]BULLETIN'!O$436</f>
        <v>11058547</v>
      </c>
      <c r="P64" s="24">
        <f>+'[7]BULLETIN'!P$436</f>
        <v>2471917</v>
      </c>
      <c r="Q64" s="35">
        <f>+'[7]BULLETIN'!Q$436</f>
        <v>-1125568</v>
      </c>
    </row>
    <row r="65" spans="1:17" ht="15" customHeight="1">
      <c r="A65" s="30"/>
      <c r="B65" s="31" t="str">
        <f>+'[7]BULLETIN'!A$23</f>
        <v>JUIN</v>
      </c>
      <c r="C65" s="170">
        <f>+'[7]BULLETIN'!C$439</f>
        <v>2324347</v>
      </c>
      <c r="D65" s="170">
        <f>+'[7]BULLETIN'!D$439</f>
        <v>7512</v>
      </c>
      <c r="E65" s="170">
        <f>+'[7]BULLETIN'!E$439</f>
        <v>5426535</v>
      </c>
      <c r="F65" s="170">
        <f>+'[7]BULLETIN'!F$439</f>
        <v>4837</v>
      </c>
      <c r="G65" s="170">
        <f>+'[7]BULLETIN'!G$439</f>
        <v>80815</v>
      </c>
      <c r="H65" s="170">
        <f>+'[7]BULLETIN'!H$439</f>
        <v>40567</v>
      </c>
      <c r="I65" s="170">
        <f>+'[7]BULLETIN'!I$439</f>
        <v>5560266</v>
      </c>
      <c r="J65" s="170">
        <f>+'[7]BULLETIN'!J$439</f>
        <v>7884613</v>
      </c>
      <c r="K65" s="170">
        <f>+'[7]BULLETIN'!K$439</f>
        <v>2754121</v>
      </c>
      <c r="L65" s="170">
        <f>+'[7]BULLETIN'!L$439</f>
        <v>33370</v>
      </c>
      <c r="M65" s="170">
        <f>+'[7]BULLETIN'!M$439</f>
        <v>140128</v>
      </c>
      <c r="N65" s="170">
        <f>+'[7]BULLETIN'!N$439</f>
        <v>2927619</v>
      </c>
      <c r="O65" s="24">
        <f>+'[7]BULLETIN'!O$439</f>
        <v>10812232</v>
      </c>
      <c r="P65" s="24">
        <f>+'[7]BULLETIN'!P$439</f>
        <v>2454344</v>
      </c>
      <c r="Q65" s="35">
        <f>+'[7]BULLETIN'!Q$439</f>
        <v>-891229</v>
      </c>
    </row>
    <row r="66" spans="1:17" ht="15" customHeight="1">
      <c r="A66" s="30"/>
      <c r="B66" s="31" t="str">
        <f>+'[7]BULLETIN'!A$26</f>
        <v>SEPT</v>
      </c>
      <c r="C66" s="170">
        <f>+'[7]BULLETIN'!C$442</f>
        <v>2377941</v>
      </c>
      <c r="D66" s="170">
        <f>+'[7]BULLETIN'!D$442</f>
        <v>11575</v>
      </c>
      <c r="E66" s="170">
        <f>+'[7]BULLETIN'!E$442</f>
        <v>5636254</v>
      </c>
      <c r="F66" s="170">
        <f>+'[7]BULLETIN'!F$442</f>
        <v>4837</v>
      </c>
      <c r="G66" s="170">
        <f>+'[7]BULLETIN'!G$442</f>
        <v>32642</v>
      </c>
      <c r="H66" s="170">
        <f>+'[7]BULLETIN'!H$442</f>
        <v>35924</v>
      </c>
      <c r="I66" s="170">
        <f>+'[7]BULLETIN'!I$442</f>
        <v>5721232</v>
      </c>
      <c r="J66" s="170">
        <f>+'[7]BULLETIN'!J$442</f>
        <v>8099173</v>
      </c>
      <c r="K66" s="170">
        <f>+'[7]BULLETIN'!K$442</f>
        <v>2814264</v>
      </c>
      <c r="L66" s="170">
        <f>+'[7]BULLETIN'!L$442</f>
        <v>77718</v>
      </c>
      <c r="M66" s="170">
        <f>+'[7]BULLETIN'!M$442</f>
        <v>131073</v>
      </c>
      <c r="N66" s="170">
        <f>+'[7]BULLETIN'!N$442</f>
        <v>3023055</v>
      </c>
      <c r="O66" s="24">
        <f>+'[7]BULLETIN'!O$442</f>
        <v>11122228</v>
      </c>
      <c r="P66" s="24">
        <f>+'[7]BULLETIN'!P$442</f>
        <v>2498433.31335</v>
      </c>
      <c r="Q66" s="35">
        <f>+'[7]BULLETIN'!Q$442</f>
        <v>-756759.222945</v>
      </c>
    </row>
    <row r="67" spans="1:17" ht="15" customHeight="1">
      <c r="A67" s="30"/>
      <c r="B67" s="31" t="str">
        <f>+'[7]BULLETIN'!A$29</f>
        <v>DEC</v>
      </c>
      <c r="C67" s="170">
        <f>+'[7]BULLETIN'!C$445</f>
        <v>2548146</v>
      </c>
      <c r="D67" s="170">
        <f>+'[7]BULLETIN'!D$445</f>
        <v>28109</v>
      </c>
      <c r="E67" s="170">
        <f>+'[7]BULLETIN'!E$445</f>
        <v>5434039</v>
      </c>
      <c r="F67" s="170">
        <f>+'[7]BULLETIN'!F$445</f>
        <v>4837</v>
      </c>
      <c r="G67" s="170">
        <f>+'[7]BULLETIN'!G$445</f>
        <v>24504</v>
      </c>
      <c r="H67" s="170">
        <f>+'[7]BULLETIN'!H$445</f>
        <v>34997</v>
      </c>
      <c r="I67" s="170">
        <f>+'[7]BULLETIN'!I$445</f>
        <v>5526486</v>
      </c>
      <c r="J67" s="170">
        <f>+'[7]BULLETIN'!J$445</f>
        <v>8074632</v>
      </c>
      <c r="K67" s="170">
        <f>+'[7]BULLETIN'!K$445</f>
        <v>2872694</v>
      </c>
      <c r="L67" s="170">
        <f>+'[7]BULLETIN'!L$445</f>
        <v>77831</v>
      </c>
      <c r="M67" s="170">
        <f>+'[7]BULLETIN'!M$445</f>
        <v>130169</v>
      </c>
      <c r="N67" s="170">
        <f>+'[7]BULLETIN'!N$445</f>
        <v>3080694</v>
      </c>
      <c r="O67" s="24">
        <f>+'[7]BULLETIN'!O$445</f>
        <v>11155326</v>
      </c>
      <c r="P67" s="24">
        <f>+'[7]BULLETIN'!P$445</f>
        <v>2617003.31335</v>
      </c>
      <c r="Q67" s="35">
        <f>+'[7]BULLETIN'!Q$445</f>
        <v>-734230.912272</v>
      </c>
    </row>
    <row r="68" spans="1:17" ht="15" customHeight="1">
      <c r="A68" s="30"/>
      <c r="B68" s="31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24"/>
      <c r="P68" s="24"/>
      <c r="Q68" s="35"/>
    </row>
    <row r="69" spans="1:17" ht="12.75">
      <c r="A69" s="30">
        <f>+'[9]BULLETIN'!$B$18</f>
        <v>2016</v>
      </c>
      <c r="B69" s="31" t="str">
        <f>+'[9]BULLETIN'!A$18</f>
        <v>JANV</v>
      </c>
      <c r="C69" s="170">
        <f>+'[9]BULLETIN'!C$434</f>
        <v>2390815</v>
      </c>
      <c r="D69" s="170">
        <f>+'[9]BULLETIN'!D$434</f>
        <v>27340</v>
      </c>
      <c r="E69" s="170">
        <f>+'[9]BULLETIN'!E$434</f>
        <v>5465346</v>
      </c>
      <c r="F69" s="170">
        <f>+'[9]BULLETIN'!F$434</f>
        <v>4837</v>
      </c>
      <c r="G69" s="170">
        <f>+'[9]BULLETIN'!G$434</f>
        <v>25017</v>
      </c>
      <c r="H69" s="170">
        <f>+'[9]BULLETIN'!H$434</f>
        <v>34997</v>
      </c>
      <c r="I69" s="170">
        <f>+'[9]BULLETIN'!I$434</f>
        <v>5557537</v>
      </c>
      <c r="J69" s="170">
        <f>+'[9]BULLETIN'!J$434</f>
        <v>7948352</v>
      </c>
      <c r="K69" s="170">
        <f>+'[9]BULLETIN'!K$434</f>
        <v>2938282</v>
      </c>
      <c r="L69" s="170">
        <f>+'[9]BULLETIN'!L$434</f>
        <v>77366</v>
      </c>
      <c r="M69" s="170">
        <f>+'[9]BULLETIN'!M$434</f>
        <v>130169</v>
      </c>
      <c r="N69" s="170">
        <f>+'[9]BULLETIN'!N$434</f>
        <v>3145817</v>
      </c>
      <c r="O69" s="24">
        <f>+'[9]BULLETIN'!O$434</f>
        <v>11094169</v>
      </c>
      <c r="P69" s="24">
        <f>+'[9]BULLETIN'!P$434</f>
        <v>2741913</v>
      </c>
      <c r="Q69" s="35">
        <f>+'[9]BULLETIN'!Q$434</f>
        <v>-910758.912272</v>
      </c>
    </row>
    <row r="70" spans="1:17" ht="15" customHeight="1">
      <c r="A70" s="30"/>
      <c r="B70" s="31" t="str">
        <f>+'[9]BULLETIN'!A$19</f>
        <v>FEV</v>
      </c>
      <c r="C70" s="170">
        <f>+'[9]BULLETIN'!C$435</f>
        <v>2367397</v>
      </c>
      <c r="D70" s="170">
        <f>+'[9]BULLETIN'!D$435</f>
        <v>37537</v>
      </c>
      <c r="E70" s="170">
        <f>+'[9]BULLETIN'!E$435</f>
        <v>5387810</v>
      </c>
      <c r="F70" s="170">
        <f>+'[9]BULLETIN'!F$435</f>
        <v>4837</v>
      </c>
      <c r="G70" s="170">
        <f>+'[9]BULLETIN'!G$435</f>
        <v>25733</v>
      </c>
      <c r="H70" s="170">
        <f>+'[9]BULLETIN'!H$435</f>
        <v>34997</v>
      </c>
      <c r="I70" s="170">
        <f>+'[9]BULLETIN'!I$435</f>
        <v>5490914</v>
      </c>
      <c r="J70" s="170">
        <f>+'[9]BULLETIN'!J$435</f>
        <v>7858311</v>
      </c>
      <c r="K70" s="170">
        <f>+'[9]BULLETIN'!K$435</f>
        <v>2950140</v>
      </c>
      <c r="L70" s="170">
        <f>+'[9]BULLETIN'!L$435</f>
        <v>76661</v>
      </c>
      <c r="M70" s="170">
        <f>+'[9]BULLETIN'!M$435</f>
        <v>130169</v>
      </c>
      <c r="N70" s="170">
        <f>+'[9]BULLETIN'!N$435</f>
        <v>3156970</v>
      </c>
      <c r="O70" s="24">
        <f>+'[9]BULLETIN'!O$435</f>
        <v>11015281</v>
      </c>
      <c r="P70" s="24">
        <f>+'[9]BULLETIN'!P$435</f>
        <v>2776540</v>
      </c>
      <c r="Q70" s="35">
        <f>+'[9]BULLETIN'!Q$435</f>
        <v>-774144.912272</v>
      </c>
    </row>
    <row r="71" spans="1:17" ht="15" customHeight="1">
      <c r="A71" s="30"/>
      <c r="B71" s="31" t="str">
        <f>+'[9]BULLETIN'!A$20</f>
        <v>MARS</v>
      </c>
      <c r="C71" s="170">
        <f>+'[9]BULLETIN'!C$436</f>
        <v>2381030</v>
      </c>
      <c r="D71" s="170">
        <f>+'[9]BULLETIN'!D$436</f>
        <v>38328</v>
      </c>
      <c r="E71" s="170">
        <f>+'[9]BULLETIN'!E$436</f>
        <v>5224785</v>
      </c>
      <c r="F71" s="170">
        <f>+'[9]BULLETIN'!F$436</f>
        <v>4837</v>
      </c>
      <c r="G71" s="170">
        <f>+'[9]BULLETIN'!G$436</f>
        <v>31249</v>
      </c>
      <c r="H71" s="170">
        <f>+'[9]BULLETIN'!H$436</f>
        <v>34997</v>
      </c>
      <c r="I71" s="170">
        <f>+'[9]BULLETIN'!I$436</f>
        <v>5334196</v>
      </c>
      <c r="J71" s="170">
        <f>+'[9]BULLETIN'!J$436</f>
        <v>7715226</v>
      </c>
      <c r="K71" s="170">
        <f>+'[9]BULLETIN'!K$436</f>
        <v>2983383</v>
      </c>
      <c r="L71" s="170">
        <f>+'[9]BULLETIN'!L$436</f>
        <v>36303</v>
      </c>
      <c r="M71" s="170">
        <f>+'[9]BULLETIN'!M$436</f>
        <v>130169</v>
      </c>
      <c r="N71" s="170">
        <f>+'[9]BULLETIN'!N$436</f>
        <v>3149855</v>
      </c>
      <c r="O71" s="24">
        <f>+'[9]BULLETIN'!O$436</f>
        <v>10865081</v>
      </c>
      <c r="P71" s="24">
        <f>+'[9]BULLETIN'!P$436</f>
        <v>2937834</v>
      </c>
      <c r="Q71" s="35">
        <f>+'[9]BULLETIN'!Q$436</f>
        <v>-1226345.912272</v>
      </c>
    </row>
    <row r="72" spans="1:17" ht="15" customHeight="1">
      <c r="A72" s="30"/>
      <c r="B72" s="31" t="str">
        <f>+'[9]BULLETIN'!A$21</f>
        <v>AVRIL</v>
      </c>
      <c r="C72" s="170">
        <f>+'[9]BULLETIN'!C$437</f>
        <v>2363221</v>
      </c>
      <c r="D72" s="170">
        <f>+'[9]BULLETIN'!D$437</f>
        <v>30847</v>
      </c>
      <c r="E72" s="170">
        <f>+'[9]BULLETIN'!E$437</f>
        <v>5361393</v>
      </c>
      <c r="F72" s="170">
        <f>+'[9]BULLETIN'!F$437</f>
        <v>4837</v>
      </c>
      <c r="G72" s="170">
        <f>+'[9]BULLETIN'!G$437</f>
        <v>29036</v>
      </c>
      <c r="H72" s="170">
        <f>+'[9]BULLETIN'!H$437</f>
        <v>34997</v>
      </c>
      <c r="I72" s="170">
        <f>+'[9]BULLETIN'!I$437</f>
        <v>5461110</v>
      </c>
      <c r="J72" s="170">
        <f>+'[9]BULLETIN'!J$437</f>
        <v>7824331</v>
      </c>
      <c r="K72" s="170">
        <f>+'[9]BULLETIN'!K$437</f>
        <v>3011443</v>
      </c>
      <c r="L72" s="170">
        <f>+'[9]BULLETIN'!L$437</f>
        <v>38620</v>
      </c>
      <c r="M72" s="170">
        <f>+'[9]BULLETIN'!M$437</f>
        <v>130169</v>
      </c>
      <c r="N72" s="170">
        <f>+'[9]BULLETIN'!N$437</f>
        <v>3180232</v>
      </c>
      <c r="O72" s="24">
        <f>+'[9]BULLETIN'!O$437</f>
        <v>11004563</v>
      </c>
      <c r="P72" s="24">
        <f>+'[9]BULLETIN'!P$437</f>
        <v>2931071</v>
      </c>
      <c r="Q72" s="35">
        <f>+'[9]BULLETIN'!Q$437</f>
        <v>-1135599.912272</v>
      </c>
    </row>
    <row r="73" spans="1:17" ht="15" customHeight="1">
      <c r="A73" s="30"/>
      <c r="B73" s="31" t="str">
        <f>+'[9]BULLETIN'!A$22</f>
        <v>MAI</v>
      </c>
      <c r="C73" s="170">
        <f>+'[9]BULLETIN'!C$438</f>
        <v>2303829</v>
      </c>
      <c r="D73" s="170">
        <f>+'[9]BULLETIN'!D$438</f>
        <v>32332</v>
      </c>
      <c r="E73" s="170">
        <f>+'[9]BULLETIN'!E$438</f>
        <v>5313097</v>
      </c>
      <c r="F73" s="170">
        <f>+'[9]BULLETIN'!F$438</f>
        <v>4837</v>
      </c>
      <c r="G73" s="170">
        <f>+'[9]BULLETIN'!G$438</f>
        <v>30746</v>
      </c>
      <c r="H73" s="170">
        <f>+'[9]BULLETIN'!H$438</f>
        <v>34997</v>
      </c>
      <c r="I73" s="170">
        <f>+'[9]BULLETIN'!I$438</f>
        <v>5416009</v>
      </c>
      <c r="J73" s="170">
        <f>+'[9]BULLETIN'!J$438</f>
        <v>7719838</v>
      </c>
      <c r="K73" s="170">
        <f>+'[9]BULLETIN'!K$438</f>
        <v>3029749</v>
      </c>
      <c r="L73" s="170">
        <f>+'[9]BULLETIN'!L$438</f>
        <v>36704</v>
      </c>
      <c r="M73" s="170">
        <f>+'[9]BULLETIN'!M$438</f>
        <v>130169</v>
      </c>
      <c r="N73" s="170">
        <f>+'[9]BULLETIN'!N$438</f>
        <v>3196622</v>
      </c>
      <c r="O73" s="24">
        <f>+'[9]BULLETIN'!O$438</f>
        <v>10916460</v>
      </c>
      <c r="P73" s="24">
        <f>+'[9]BULLETIN'!P$438</f>
        <v>2907708.0115879998</v>
      </c>
      <c r="Q73" s="35">
        <f>+'[9]BULLETIN'!Q$438</f>
        <v>-1171723.0476312623</v>
      </c>
    </row>
    <row r="74" spans="1:17" ht="15" customHeight="1">
      <c r="A74" s="30"/>
      <c r="B74" s="31">
        <f>+'[9]BULLETIN'!A$23</f>
        <v>0</v>
      </c>
      <c r="C74" s="170">
        <f>+'[9]BULLETIN'!C$439</f>
        <v>0</v>
      </c>
      <c r="D74" s="170">
        <f>+'[9]BULLETIN'!D$439</f>
        <v>0</v>
      </c>
      <c r="E74" s="170">
        <f>+'[9]BULLETIN'!E$439</f>
        <v>0</v>
      </c>
      <c r="F74" s="170">
        <f>+'[9]BULLETIN'!F$439</f>
        <v>0</v>
      </c>
      <c r="G74" s="170">
        <f>+'[9]BULLETIN'!G$439</f>
        <v>0</v>
      </c>
      <c r="H74" s="170">
        <f>+'[9]BULLETIN'!H$439</f>
        <v>0</v>
      </c>
      <c r="I74" s="170">
        <f>+'[9]BULLETIN'!I$439</f>
        <v>0</v>
      </c>
      <c r="J74" s="170">
        <f>+'[9]BULLETIN'!J$439</f>
        <v>0</v>
      </c>
      <c r="K74" s="170">
        <f>+'[9]BULLETIN'!K$439</f>
        <v>0</v>
      </c>
      <c r="L74" s="170">
        <f>+'[9]BULLETIN'!L$439</f>
        <v>0</v>
      </c>
      <c r="M74" s="170">
        <f>+'[9]BULLETIN'!M$439</f>
        <v>0</v>
      </c>
      <c r="N74" s="170">
        <f>+'[9]BULLETIN'!N$439</f>
        <v>0</v>
      </c>
      <c r="O74" s="24">
        <f>+'[9]BULLETIN'!O$439</f>
        <v>0</v>
      </c>
      <c r="P74" s="24">
        <f>+'[9]BULLETIN'!P$439</f>
        <v>0</v>
      </c>
      <c r="Q74" s="35">
        <f>+'[9]BULLETIN'!Q$439</f>
        <v>0</v>
      </c>
    </row>
    <row r="75" spans="1:17" ht="15" customHeight="1">
      <c r="A75" s="30"/>
      <c r="B75" s="31">
        <f>+'[9]BULLETIN'!A$24</f>
        <v>0</v>
      </c>
      <c r="C75" s="170">
        <f>+'[9]BULLETIN'!C$440</f>
        <v>0</v>
      </c>
      <c r="D75" s="170">
        <f>+'[9]BULLETIN'!D$440</f>
        <v>0</v>
      </c>
      <c r="E75" s="170">
        <f>+'[9]BULLETIN'!E$440</f>
        <v>0</v>
      </c>
      <c r="F75" s="170">
        <f>+'[9]BULLETIN'!F$440</f>
        <v>0</v>
      </c>
      <c r="G75" s="170">
        <f>+'[9]BULLETIN'!G$440</f>
        <v>0</v>
      </c>
      <c r="H75" s="170">
        <f>+'[9]BULLETIN'!H$440</f>
        <v>0</v>
      </c>
      <c r="I75" s="170">
        <f>+'[9]BULLETIN'!I$440</f>
        <v>0</v>
      </c>
      <c r="J75" s="170">
        <f>+'[9]BULLETIN'!J$440</f>
        <v>0</v>
      </c>
      <c r="K75" s="170">
        <f>+'[9]BULLETIN'!K$440</f>
        <v>0</v>
      </c>
      <c r="L75" s="170">
        <f>+'[9]BULLETIN'!L$440</f>
        <v>0</v>
      </c>
      <c r="M75" s="170">
        <f>+'[9]BULLETIN'!M$440</f>
        <v>0</v>
      </c>
      <c r="N75" s="170">
        <f>+'[9]BULLETIN'!N$440</f>
        <v>0</v>
      </c>
      <c r="O75" s="24">
        <f>+'[9]BULLETIN'!O$440</f>
        <v>0</v>
      </c>
      <c r="P75" s="24">
        <f>+'[9]BULLETIN'!P$440</f>
        <v>0</v>
      </c>
      <c r="Q75" s="35">
        <f>+'[9]BULLETIN'!Q$440</f>
        <v>0</v>
      </c>
    </row>
    <row r="76" spans="1:17" ht="15" customHeight="1">
      <c r="A76" s="30"/>
      <c r="B76" s="31">
        <f>+'[9]BULLETIN'!A$25</f>
        <v>0</v>
      </c>
      <c r="C76" s="170">
        <f>+'[9]BULLETIN'!C$441</f>
        <v>0</v>
      </c>
      <c r="D76" s="170">
        <f>+'[9]BULLETIN'!D$441</f>
        <v>0</v>
      </c>
      <c r="E76" s="170">
        <f>+'[9]BULLETIN'!E$441</f>
        <v>0</v>
      </c>
      <c r="F76" s="170">
        <f>+'[9]BULLETIN'!F$441</f>
        <v>0</v>
      </c>
      <c r="G76" s="170">
        <f>+'[9]BULLETIN'!G$441</f>
        <v>0</v>
      </c>
      <c r="H76" s="170">
        <f>+'[9]BULLETIN'!H$441</f>
        <v>0</v>
      </c>
      <c r="I76" s="170">
        <f>+'[9]BULLETIN'!I$441</f>
        <v>0</v>
      </c>
      <c r="J76" s="170">
        <f>+'[9]BULLETIN'!J$441</f>
        <v>0</v>
      </c>
      <c r="K76" s="170">
        <f>+'[9]BULLETIN'!K$441</f>
        <v>0</v>
      </c>
      <c r="L76" s="170">
        <f>+'[9]BULLETIN'!L$441</f>
        <v>0</v>
      </c>
      <c r="M76" s="170">
        <f>+'[9]BULLETIN'!M$441</f>
        <v>0</v>
      </c>
      <c r="N76" s="170">
        <f>+'[9]BULLETIN'!N$441</f>
        <v>0</v>
      </c>
      <c r="O76" s="24">
        <f>+'[9]BULLETIN'!O$441</f>
        <v>0</v>
      </c>
      <c r="P76" s="24">
        <f>+'[9]BULLETIN'!P$441</f>
        <v>0</v>
      </c>
      <c r="Q76" s="35">
        <f>+'[9]BULLETIN'!Q$441</f>
        <v>0</v>
      </c>
    </row>
    <row r="77" spans="1:17" ht="15" customHeight="1">
      <c r="A77" s="30"/>
      <c r="B77" s="31">
        <f>+'[9]BULLETIN'!A$26</f>
        <v>0</v>
      </c>
      <c r="C77" s="170">
        <f>+'[9]BULLETIN'!C$442</f>
        <v>0</v>
      </c>
      <c r="D77" s="170">
        <f>+'[9]BULLETIN'!D$442</f>
        <v>0</v>
      </c>
      <c r="E77" s="170">
        <f>+'[9]BULLETIN'!E$442</f>
        <v>0</v>
      </c>
      <c r="F77" s="170">
        <f>+'[9]BULLETIN'!F$442</f>
        <v>0</v>
      </c>
      <c r="G77" s="170">
        <f>+'[9]BULLETIN'!G$442</f>
        <v>0</v>
      </c>
      <c r="H77" s="170">
        <f>+'[9]BULLETIN'!H$442</f>
        <v>0</v>
      </c>
      <c r="I77" s="170">
        <f>+'[9]BULLETIN'!I$442</f>
        <v>0</v>
      </c>
      <c r="J77" s="170">
        <f>+'[9]BULLETIN'!J$442</f>
        <v>0</v>
      </c>
      <c r="K77" s="170">
        <f>+'[9]BULLETIN'!K$442</f>
        <v>0</v>
      </c>
      <c r="L77" s="170">
        <f>+'[9]BULLETIN'!L$442</f>
        <v>0</v>
      </c>
      <c r="M77" s="170">
        <f>+'[9]BULLETIN'!M$442</f>
        <v>0</v>
      </c>
      <c r="N77" s="170">
        <f>+'[9]BULLETIN'!N$442</f>
        <v>0</v>
      </c>
      <c r="O77" s="24">
        <f>+'[9]BULLETIN'!O$442</f>
        <v>0</v>
      </c>
      <c r="P77" s="24">
        <f>+'[9]BULLETIN'!P$442</f>
        <v>0</v>
      </c>
      <c r="Q77" s="35">
        <f>+'[9]BULLETIN'!Q$442</f>
        <v>0</v>
      </c>
    </row>
    <row r="78" spans="1:17" ht="15" customHeight="1">
      <c r="A78" s="30"/>
      <c r="B78" s="31">
        <f>+'[9]BULLETIN'!A$27</f>
        <v>0</v>
      </c>
      <c r="C78" s="170">
        <f>+'[9]BULLETIN'!C$443</f>
        <v>0</v>
      </c>
      <c r="D78" s="170">
        <f>+'[9]BULLETIN'!D$443</f>
        <v>0</v>
      </c>
      <c r="E78" s="170">
        <f>+'[9]BULLETIN'!E$443</f>
        <v>0</v>
      </c>
      <c r="F78" s="170">
        <f>+'[9]BULLETIN'!F$443</f>
        <v>0</v>
      </c>
      <c r="G78" s="170">
        <f>+'[9]BULLETIN'!G$443</f>
        <v>0</v>
      </c>
      <c r="H78" s="170">
        <f>+'[9]BULLETIN'!H$443</f>
        <v>0</v>
      </c>
      <c r="I78" s="170">
        <f>+'[9]BULLETIN'!I$443</f>
        <v>0</v>
      </c>
      <c r="J78" s="170">
        <f>+'[9]BULLETIN'!J$443</f>
        <v>0</v>
      </c>
      <c r="K78" s="170">
        <f>+'[9]BULLETIN'!K$443</f>
        <v>0</v>
      </c>
      <c r="L78" s="170">
        <f>+'[9]BULLETIN'!L$443</f>
        <v>0</v>
      </c>
      <c r="M78" s="170">
        <f>+'[9]BULLETIN'!M$443</f>
        <v>0</v>
      </c>
      <c r="N78" s="170">
        <f>+'[9]BULLETIN'!N$443</f>
        <v>0</v>
      </c>
      <c r="O78" s="24">
        <f>+'[9]BULLETIN'!O$443</f>
        <v>0</v>
      </c>
      <c r="P78" s="24">
        <f>+'[9]BULLETIN'!P$443</f>
        <v>0</v>
      </c>
      <c r="Q78" s="35">
        <f>+'[9]BULLETIN'!Q$443</f>
        <v>0</v>
      </c>
    </row>
    <row r="79" spans="1:17" ht="15" customHeight="1">
      <c r="A79" s="30"/>
      <c r="B79" s="31">
        <f>+'[9]BULLETIN'!A$28</f>
        <v>0</v>
      </c>
      <c r="C79" s="170">
        <f>+'[9]BULLETIN'!C$444</f>
        <v>0</v>
      </c>
      <c r="D79" s="170">
        <f>+'[9]BULLETIN'!D$444</f>
        <v>0</v>
      </c>
      <c r="E79" s="170">
        <f>+'[9]BULLETIN'!E$444</f>
        <v>0</v>
      </c>
      <c r="F79" s="170">
        <f>+'[9]BULLETIN'!F$444</f>
        <v>0</v>
      </c>
      <c r="G79" s="170">
        <f>+'[9]BULLETIN'!G$444</f>
        <v>0</v>
      </c>
      <c r="H79" s="170">
        <f>+'[9]BULLETIN'!H$444</f>
        <v>0</v>
      </c>
      <c r="I79" s="170">
        <f>+'[9]BULLETIN'!I$444</f>
        <v>0</v>
      </c>
      <c r="J79" s="170">
        <f>+'[9]BULLETIN'!J$444</f>
        <v>0</v>
      </c>
      <c r="K79" s="170">
        <f>+'[9]BULLETIN'!K$444</f>
        <v>0</v>
      </c>
      <c r="L79" s="170">
        <f>+'[9]BULLETIN'!L$444</f>
        <v>0</v>
      </c>
      <c r="M79" s="170">
        <f>+'[9]BULLETIN'!M$444</f>
        <v>0</v>
      </c>
      <c r="N79" s="170">
        <f>+'[9]BULLETIN'!N$444</f>
        <v>0</v>
      </c>
      <c r="O79" s="24">
        <f>+'[9]BULLETIN'!O$444</f>
        <v>0</v>
      </c>
      <c r="P79" s="24">
        <f>+'[9]BULLETIN'!P$444</f>
        <v>0</v>
      </c>
      <c r="Q79" s="35">
        <f>+'[9]BULLETIN'!Q$444</f>
        <v>0</v>
      </c>
    </row>
    <row r="80" spans="1:17" ht="15" customHeight="1">
      <c r="A80" s="30"/>
      <c r="B80" s="31">
        <f>+'[9]BULLETIN'!A$29</f>
        <v>0</v>
      </c>
      <c r="C80" s="170">
        <f>+'[9]BULLETIN'!C$445</f>
        <v>0</v>
      </c>
      <c r="D80" s="170">
        <f>+'[9]BULLETIN'!D$445</f>
        <v>0</v>
      </c>
      <c r="E80" s="170">
        <f>+'[9]BULLETIN'!E$445</f>
        <v>0</v>
      </c>
      <c r="F80" s="170">
        <f>+'[9]BULLETIN'!F$445</f>
        <v>0</v>
      </c>
      <c r="G80" s="170">
        <f>+'[9]BULLETIN'!G$445</f>
        <v>0</v>
      </c>
      <c r="H80" s="170">
        <f>+'[9]BULLETIN'!H$445</f>
        <v>0</v>
      </c>
      <c r="I80" s="170">
        <f>+'[9]BULLETIN'!I$445</f>
        <v>0</v>
      </c>
      <c r="J80" s="170">
        <f>+'[9]BULLETIN'!J$445</f>
        <v>0</v>
      </c>
      <c r="K80" s="170">
        <f>+'[9]BULLETIN'!K$445</f>
        <v>0</v>
      </c>
      <c r="L80" s="170">
        <f>+'[9]BULLETIN'!L$445</f>
        <v>0</v>
      </c>
      <c r="M80" s="170">
        <f>+'[9]BULLETIN'!M$445</f>
        <v>0</v>
      </c>
      <c r="N80" s="170">
        <f>+'[9]BULLETIN'!N$445</f>
        <v>0</v>
      </c>
      <c r="O80" s="24">
        <f>+'[9]BULLETIN'!O$445</f>
        <v>0</v>
      </c>
      <c r="P80" s="24">
        <f>+'[9]BULLETIN'!P$445</f>
        <v>0</v>
      </c>
      <c r="Q80" s="35">
        <f>+'[9]BULLETIN'!Q$445</f>
        <v>0</v>
      </c>
    </row>
    <row r="81" spans="1:17" ht="15" customHeight="1" thickBot="1">
      <c r="A81" s="158"/>
      <c r="B81" s="157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6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A6:B8"/>
    <mergeCell ref="C6:D8"/>
    <mergeCell ref="G8:H8"/>
    <mergeCell ref="K46:K47"/>
    <mergeCell ref="J46:J47"/>
    <mergeCell ref="C46:C47"/>
    <mergeCell ref="P6:Q8"/>
    <mergeCell ref="L8:M8"/>
    <mergeCell ref="N7:O8"/>
    <mergeCell ref="Q44:Q47"/>
    <mergeCell ref="P44:P47"/>
    <mergeCell ref="N46:N47"/>
    <mergeCell ref="O45:O47"/>
    <mergeCell ref="M46:M47"/>
    <mergeCell ref="L46:L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zoomScalePageLayoutView="0" workbookViewId="0" topLeftCell="A40">
      <selection activeCell="K64" sqref="K64"/>
    </sheetView>
  </sheetViews>
  <sheetFormatPr defaultColWidth="11.42187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8.5742187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189" t="s">
        <v>25</v>
      </c>
      <c r="B4" s="190"/>
      <c r="C4" s="197" t="s">
        <v>26</v>
      </c>
      <c r="D4" s="197" t="s">
        <v>174</v>
      </c>
      <c r="E4" s="11" t="s">
        <v>4</v>
      </c>
      <c r="F4" s="12"/>
      <c r="G4" s="13"/>
      <c r="H4" s="202" t="s">
        <v>27</v>
      </c>
      <c r="I4" s="203"/>
      <c r="J4" s="203"/>
      <c r="K4" s="203"/>
      <c r="L4" s="204"/>
      <c r="M4" s="197" t="s">
        <v>28</v>
      </c>
      <c r="N4" s="187" t="s">
        <v>7</v>
      </c>
      <c r="O4" s="3"/>
      <c r="P4" s="3"/>
    </row>
    <row r="5" spans="1:16" s="14" customFormat="1" ht="28.5" customHeight="1" thickBot="1">
      <c r="A5" s="201" t="s">
        <v>29</v>
      </c>
      <c r="B5" s="200"/>
      <c r="C5" s="198"/>
      <c r="D5" s="198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198"/>
      <c r="N5" s="188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>
      <c r="A7" s="22">
        <f>+'[1]BULLETIN'!B$83</f>
        <v>2007</v>
      </c>
      <c r="B7" s="23"/>
      <c r="C7" s="24">
        <f>+'[1]BULLETIN'!C$83</f>
        <v>1497220</v>
      </c>
      <c r="D7" s="24">
        <f>+'[1]BULLETIN'!D$83</f>
        <v>1300232</v>
      </c>
      <c r="E7" s="24">
        <f>+'[1]BULLETIN'!E$83</f>
        <v>254974</v>
      </c>
      <c r="F7" s="24">
        <f>+'[1]BULLETIN'!F$83</f>
        <v>36376</v>
      </c>
      <c r="G7" s="24">
        <f>+'[1]BULLETIN'!G$83</f>
        <v>291350</v>
      </c>
      <c r="H7" s="24">
        <f>+'[1]BULLETIN'!H$83</f>
        <v>250</v>
      </c>
      <c r="I7" s="24">
        <f>+'[1]BULLETIN'!I$83</f>
        <v>80870</v>
      </c>
      <c r="J7" s="24">
        <f>+'[1]BULLETIN'!J$83</f>
        <v>134070</v>
      </c>
      <c r="K7" s="24">
        <f>+'[1]BULLETIN'!K$83</f>
        <v>1950229</v>
      </c>
      <c r="L7" s="24">
        <f>+'[1]BULLETIN'!L$83</f>
        <v>2165419</v>
      </c>
      <c r="M7" s="24">
        <f>+'[1]BULLETIN'!M$83</f>
        <v>341841</v>
      </c>
      <c r="N7" s="25">
        <f>+'[1]BULLETIN'!N$83</f>
        <v>5596062</v>
      </c>
      <c r="O7" s="26"/>
      <c r="P7" s="26"/>
    </row>
    <row r="8" spans="1:16" ht="15" customHeight="1">
      <c r="A8" s="22">
        <f>+'[10]BULLETIN'!B$83</f>
        <v>2008</v>
      </c>
      <c r="B8" s="23"/>
      <c r="C8" s="24">
        <f>+'[10]BULLETIN'!C$83</f>
        <v>1714744</v>
      </c>
      <c r="D8" s="24">
        <f>+'[10]BULLETIN'!D$83</f>
        <v>738957</v>
      </c>
      <c r="E8" s="24">
        <f>+'[10]BULLETIN'!E$83</f>
        <v>215138</v>
      </c>
      <c r="F8" s="24">
        <f>+'[10]BULLETIN'!F$83</f>
        <v>44203</v>
      </c>
      <c r="G8" s="24">
        <f>+'[10]BULLETIN'!G$83</f>
        <v>259341</v>
      </c>
      <c r="H8" s="24">
        <f>+'[10]BULLETIN'!H$83</f>
        <v>250</v>
      </c>
      <c r="I8" s="24">
        <f>+'[10]BULLETIN'!I$83</f>
        <v>90141</v>
      </c>
      <c r="J8" s="24">
        <f>+'[10]BULLETIN'!J$83</f>
        <v>199912</v>
      </c>
      <c r="K8" s="24">
        <f>+'[10]BULLETIN'!K$83</f>
        <v>2476865</v>
      </c>
      <c r="L8" s="24">
        <f>+'[10]BULLETIN'!L$83</f>
        <v>2767168</v>
      </c>
      <c r="M8" s="24">
        <f>+'[10]BULLETIN'!M$83</f>
        <v>463893</v>
      </c>
      <c r="N8" s="25">
        <f>+'[10]BULLETIN'!N$83</f>
        <v>5944103</v>
      </c>
      <c r="O8" s="26"/>
      <c r="P8" s="26"/>
    </row>
    <row r="9" spans="1:16" ht="15" customHeight="1">
      <c r="A9" s="22">
        <f>+'[3]BULLETIN'!B$83</f>
        <v>2009</v>
      </c>
      <c r="B9" s="23"/>
      <c r="C9" s="24">
        <f>+'[3]BULLETIN'!C$83</f>
        <v>1844506</v>
      </c>
      <c r="D9" s="24">
        <f>+'[3]BULLETIN'!D$83</f>
        <v>956661</v>
      </c>
      <c r="E9" s="24">
        <f>+'[3]BULLETIN'!E$83</f>
        <v>226986</v>
      </c>
      <c r="F9" s="24">
        <f>+'[3]BULLETIN'!F$83</f>
        <v>42394</v>
      </c>
      <c r="G9" s="24">
        <f>+'[3]BULLETIN'!G$83</f>
        <v>269380</v>
      </c>
      <c r="H9" s="24">
        <f>+'[3]BULLETIN'!H$83</f>
        <v>0</v>
      </c>
      <c r="I9" s="24">
        <f>+'[3]BULLETIN'!I$83</f>
        <v>68081</v>
      </c>
      <c r="J9" s="24">
        <f>+'[3]BULLETIN'!J$83</f>
        <v>194665</v>
      </c>
      <c r="K9" s="24">
        <f>+'[3]BULLETIN'!K$83</f>
        <v>2663168</v>
      </c>
      <c r="L9" s="24">
        <f>+'[3]BULLETIN'!L$83</f>
        <v>2925914</v>
      </c>
      <c r="M9" s="24">
        <f>+'[3]BULLETIN'!M$83</f>
        <v>296973</v>
      </c>
      <c r="N9" s="25">
        <f>+'[3]BULLETIN'!N$83</f>
        <v>6293434</v>
      </c>
      <c r="O9" s="26"/>
      <c r="P9" s="26"/>
    </row>
    <row r="10" spans="1:16" ht="15" customHeight="1">
      <c r="A10" s="22">
        <f>+'[2]BULLETIN'!B$83</f>
        <v>2010</v>
      </c>
      <c r="B10" s="23"/>
      <c r="C10" s="24">
        <f>+'[2]BULLETIN'!C$83</f>
        <v>2492441</v>
      </c>
      <c r="D10" s="24">
        <f>+'[2]BULLETIN'!D$83</f>
        <v>888063</v>
      </c>
      <c r="E10" s="24">
        <f>+'[2]BULLETIN'!E$83</f>
        <v>396776</v>
      </c>
      <c r="F10" s="24">
        <f>+'[2]BULLETIN'!F$83</f>
        <v>47828</v>
      </c>
      <c r="G10" s="24">
        <f>+'[2]BULLETIN'!G$83</f>
        <v>444604</v>
      </c>
      <c r="H10" s="24">
        <f>+'[2]BULLETIN'!H$83</f>
        <v>1</v>
      </c>
      <c r="I10" s="24">
        <f>+'[2]BULLETIN'!I$83</f>
        <v>105198</v>
      </c>
      <c r="J10" s="24">
        <f>+'[2]BULLETIN'!J$83</f>
        <v>196291</v>
      </c>
      <c r="K10" s="24">
        <f>+'[2]BULLETIN'!K$83</f>
        <v>3108910</v>
      </c>
      <c r="L10" s="24">
        <f>+'[2]BULLETIN'!L$83</f>
        <v>3410400</v>
      </c>
      <c r="M10" s="24">
        <f>+'[2]BULLETIN'!M$83</f>
        <v>405985</v>
      </c>
      <c r="N10" s="25">
        <f>+'[2]BULLETIN'!N$83</f>
        <v>7641493</v>
      </c>
      <c r="O10" s="26"/>
      <c r="P10" s="26"/>
    </row>
    <row r="11" spans="1:16" ht="15" customHeight="1">
      <c r="A11" s="22">
        <f>+'[4]BULLETIN'!$B$83</f>
        <v>2011</v>
      </c>
      <c r="B11" s="27"/>
      <c r="C11" s="24">
        <f>+'[4]BULLETIN'!C$83</f>
        <v>2575651</v>
      </c>
      <c r="D11" s="24">
        <f>+'[4]BULLETIN'!D$83</f>
        <v>905978</v>
      </c>
      <c r="E11" s="24">
        <f>+'[4]BULLETIN'!E$83</f>
        <v>522470</v>
      </c>
      <c r="F11" s="24">
        <f>+'[4]BULLETIN'!F$83</f>
        <v>35388</v>
      </c>
      <c r="G11" s="24">
        <f>+'[4]BULLETIN'!G$83</f>
        <v>557858</v>
      </c>
      <c r="H11" s="24">
        <f>+'[4]BULLETIN'!H$83</f>
        <v>1</v>
      </c>
      <c r="I11" s="24">
        <f>+'[4]BULLETIN'!I$83</f>
        <v>132178</v>
      </c>
      <c r="J11" s="24">
        <f>+'[4]BULLETIN'!J$83</f>
        <v>193239</v>
      </c>
      <c r="K11" s="24">
        <f>+'[4]BULLETIN'!K$83</f>
        <v>4074063</v>
      </c>
      <c r="L11" s="24">
        <f>+'[4]BULLETIN'!L$83</f>
        <v>4399481</v>
      </c>
      <c r="M11" s="24">
        <f>+'[4]BULLETIN'!M$83</f>
        <v>789637</v>
      </c>
      <c r="N11" s="25">
        <f>+'[4]BULLETIN'!N$83</f>
        <v>9228605</v>
      </c>
      <c r="O11" s="26"/>
      <c r="P11" s="26"/>
    </row>
    <row r="12" spans="1:16" ht="15" customHeight="1">
      <c r="A12" s="22">
        <f>+'[5]BULLETIN'!$B$83</f>
        <v>2012</v>
      </c>
      <c r="B12" s="27"/>
      <c r="C12" s="24">
        <f>+'[5]BULLETIN'!C$83</f>
        <v>3583966</v>
      </c>
      <c r="D12" s="24">
        <f>+'[5]BULLETIN'!D$83</f>
        <v>981478</v>
      </c>
      <c r="E12" s="24">
        <f>+'[5]BULLETIN'!E$83</f>
        <v>580453</v>
      </c>
      <c r="F12" s="24">
        <f>+'[5]BULLETIN'!F$83</f>
        <v>75359</v>
      </c>
      <c r="G12" s="24">
        <f>+'[5]BULLETIN'!G$83</f>
        <v>655812</v>
      </c>
      <c r="H12" s="24">
        <f>+'[5]BULLETIN'!H$83</f>
        <v>5884</v>
      </c>
      <c r="I12" s="24">
        <f>+'[5]BULLETIN'!I$83</f>
        <v>113278</v>
      </c>
      <c r="J12" s="24">
        <f>+'[5]BULLETIN'!J$83</f>
        <v>190686</v>
      </c>
      <c r="K12" s="24">
        <f>+'[5]BULLETIN'!K$83</f>
        <v>4555090</v>
      </c>
      <c r="L12" s="24">
        <f>+'[5]BULLETIN'!L$83</f>
        <v>4864938</v>
      </c>
      <c r="M12" s="24">
        <f>+'[5]BULLETIN'!M$83</f>
        <v>656585</v>
      </c>
      <c r="N12" s="25">
        <f>+'[5]BULLETIN'!N$83</f>
        <v>10742779</v>
      </c>
      <c r="O12" s="26"/>
      <c r="P12" s="26"/>
    </row>
    <row r="13" spans="1:16" ht="15" customHeight="1">
      <c r="A13" s="22">
        <f>+'[6]BULLETIN'!$B$83</f>
        <v>2013</v>
      </c>
      <c r="B13" s="27"/>
      <c r="C13" s="24">
        <f>+'[6]BULLETIN'!C$83</f>
        <v>2940097</v>
      </c>
      <c r="D13" s="24">
        <f>+'[6]BULLETIN'!D$83</f>
        <v>1097299</v>
      </c>
      <c r="E13" s="24">
        <f>+'[6]BULLETIN'!E$83</f>
        <v>645815</v>
      </c>
      <c r="F13" s="24">
        <f>+'[6]BULLETIN'!F$83</f>
        <v>74357</v>
      </c>
      <c r="G13" s="24">
        <f>+'[6]BULLETIN'!G$83</f>
        <v>720172</v>
      </c>
      <c r="H13" s="24">
        <f>+'[6]BULLETIN'!H$83</f>
        <v>8493</v>
      </c>
      <c r="I13" s="24">
        <f>+'[6]BULLETIN'!I$83</f>
        <v>168548</v>
      </c>
      <c r="J13" s="24">
        <f>+'[6]BULLETIN'!J$83</f>
        <v>273608</v>
      </c>
      <c r="K13" s="24">
        <f>+'[6]BULLETIN'!K$83</f>
        <v>5634704</v>
      </c>
      <c r="L13" s="24">
        <f>+'[6]BULLETIN'!L$83</f>
        <v>6085353</v>
      </c>
      <c r="M13" s="24">
        <f>+'[6]BULLETIN'!M$83</f>
        <v>804404</v>
      </c>
      <c r="N13" s="25">
        <f>+'[6]BULLETIN'!N$83</f>
        <v>11647325</v>
      </c>
      <c r="O13" s="26"/>
      <c r="P13" s="26"/>
    </row>
    <row r="14" spans="1:16" ht="15" customHeight="1">
      <c r="A14" s="22">
        <f>+'[8]BULLETIN'!$B$83</f>
        <v>2014</v>
      </c>
      <c r="B14" s="27"/>
      <c r="C14" s="24">
        <f>+'[8]BULLETIN'!C$83</f>
        <v>3716323</v>
      </c>
      <c r="D14" s="24">
        <f>+'[8]BULLETIN'!D$83</f>
        <v>672875</v>
      </c>
      <c r="E14" s="24">
        <f>+'[8]BULLETIN'!E$83</f>
        <v>817936</v>
      </c>
      <c r="F14" s="24">
        <f>+'[8]BULLETIN'!F$83</f>
        <v>83646</v>
      </c>
      <c r="G14" s="24">
        <f>+'[8]BULLETIN'!G$83</f>
        <v>901582</v>
      </c>
      <c r="H14" s="24">
        <f>+'[8]BULLETIN'!H$83</f>
        <v>5253</v>
      </c>
      <c r="I14" s="24">
        <f>+'[8]BULLETIN'!I$83</f>
        <v>129972</v>
      </c>
      <c r="J14" s="24">
        <f>+'[8]BULLETIN'!J$83</f>
        <v>242074</v>
      </c>
      <c r="K14" s="24">
        <f>+'[8]BULLETIN'!K$83</f>
        <v>6275631</v>
      </c>
      <c r="L14" s="24">
        <f>+'[8]BULLETIN'!L$83</f>
        <v>6652930</v>
      </c>
      <c r="M14" s="24">
        <f>+'[8]BULLETIN'!M$83</f>
        <v>681699</v>
      </c>
      <c r="N14" s="25">
        <f>+'[8]BULLETIN'!N$83</f>
        <v>12625409</v>
      </c>
      <c r="O14" s="26"/>
      <c r="P14" s="26"/>
    </row>
    <row r="15" spans="1:16" ht="15" customHeight="1">
      <c r="A15" s="22">
        <f>+'[7]BULLETIN'!$B$83</f>
        <v>2015</v>
      </c>
      <c r="B15" s="27"/>
      <c r="C15" s="24">
        <f>+'[7]BULLETIN'!C$83</f>
        <v>2845594</v>
      </c>
      <c r="D15" s="24">
        <f>+'[7]BULLETIN'!D$83</f>
        <v>735239</v>
      </c>
      <c r="E15" s="24">
        <f>+'[7]BULLETIN'!E$83</f>
        <v>885212</v>
      </c>
      <c r="F15" s="24">
        <f>+'[7]BULLETIN'!F$83</f>
        <v>89930</v>
      </c>
      <c r="G15" s="24">
        <f>+'[7]BULLETIN'!G$83</f>
        <v>975142</v>
      </c>
      <c r="H15" s="24">
        <f>+'[7]BULLETIN'!H$83</f>
        <v>2635</v>
      </c>
      <c r="I15" s="24">
        <f>+'[7]BULLETIN'!I$83</f>
        <v>109147</v>
      </c>
      <c r="J15" s="24">
        <f>+'[7]BULLETIN'!J$83</f>
        <v>372864</v>
      </c>
      <c r="K15" s="24">
        <f>+'[7]BULLETIN'!K$83</f>
        <v>6850730</v>
      </c>
      <c r="L15" s="24">
        <f>+'[7]BULLETIN'!L$83</f>
        <v>7335376</v>
      </c>
      <c r="M15" s="24">
        <f>+'[7]BULLETIN'!M$83</f>
        <v>1026866</v>
      </c>
      <c r="N15" s="25">
        <f>+'[7]BULLETIN'!N$83</f>
        <v>12918217</v>
      </c>
      <c r="O15" s="26"/>
      <c r="P15" s="26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>
      <c r="A17" s="30">
        <f>+'[8]BULLETIN'!$B$18</f>
        <v>2014</v>
      </c>
      <c r="B17" s="31" t="str">
        <f>+'[8]BULLETIN'!A$20</f>
        <v>MARS</v>
      </c>
      <c r="C17" s="24">
        <f>+'[8]BULLETIN'!C$74</f>
        <v>2685040</v>
      </c>
      <c r="D17" s="24">
        <f>+'[8]BULLETIN'!D$74</f>
        <v>1087120</v>
      </c>
      <c r="E17" s="24">
        <f>+'[8]BULLETIN'!E$74</f>
        <v>605631</v>
      </c>
      <c r="F17" s="24">
        <f>+'[8]BULLETIN'!F$74</f>
        <v>110179</v>
      </c>
      <c r="G17" s="24">
        <f>+'[8]BULLETIN'!G$74</f>
        <v>715810</v>
      </c>
      <c r="H17" s="24">
        <f>+'[8]BULLETIN'!H$74</f>
        <v>6878</v>
      </c>
      <c r="I17" s="24">
        <f>+'[8]BULLETIN'!I$74</f>
        <v>155639</v>
      </c>
      <c r="J17" s="24">
        <f>+'[8]BULLETIN'!J$74</f>
        <v>295716</v>
      </c>
      <c r="K17" s="24">
        <f>+'[8]BULLETIN'!K$74</f>
        <v>5825455</v>
      </c>
      <c r="L17" s="24">
        <f>+'[8]BULLETIN'!L$74</f>
        <v>6283688</v>
      </c>
      <c r="M17" s="24">
        <f>+'[8]BULLETIN'!M$74</f>
        <v>821027</v>
      </c>
      <c r="N17" s="25">
        <f>+'[8]BULLETIN'!N$74</f>
        <v>11592685</v>
      </c>
      <c r="O17" s="26"/>
      <c r="P17" s="26"/>
    </row>
    <row r="18" spans="1:16" ht="15" customHeight="1">
      <c r="A18" s="30"/>
      <c r="B18" s="31" t="str">
        <f>+'[8]BULLETIN'!A$23</f>
        <v>JUIN</v>
      </c>
      <c r="C18" s="24">
        <f>+'[8]BULLETIN'!C$77</f>
        <v>3055044</v>
      </c>
      <c r="D18" s="24">
        <f>+'[8]BULLETIN'!D$77</f>
        <v>770436</v>
      </c>
      <c r="E18" s="24">
        <f>+'[8]BULLETIN'!E$77</f>
        <v>604185</v>
      </c>
      <c r="F18" s="24">
        <f>+'[8]BULLETIN'!F$77</f>
        <v>108726</v>
      </c>
      <c r="G18" s="24">
        <f>+'[8]BULLETIN'!G$77</f>
        <v>712911</v>
      </c>
      <c r="H18" s="24">
        <f>+'[8]BULLETIN'!H$77</f>
        <v>5804</v>
      </c>
      <c r="I18" s="24">
        <f>+'[8]BULLETIN'!I$77</f>
        <v>141823</v>
      </c>
      <c r="J18" s="24">
        <f>+'[8]BULLETIN'!J$77</f>
        <v>310904</v>
      </c>
      <c r="K18" s="24">
        <f>+'[8]BULLETIN'!K$77</f>
        <v>6042915</v>
      </c>
      <c r="L18" s="24">
        <f>+'[8]BULLETIN'!L$77</f>
        <v>6501446</v>
      </c>
      <c r="M18" s="24">
        <f>+'[8]BULLETIN'!M$77</f>
        <v>757549</v>
      </c>
      <c r="N18" s="25">
        <f>+'[8]BULLETIN'!N$77</f>
        <v>11797386</v>
      </c>
      <c r="O18" s="26"/>
      <c r="P18" s="26"/>
    </row>
    <row r="19" spans="1:16" ht="15" customHeight="1">
      <c r="A19" s="30"/>
      <c r="B19" s="31" t="str">
        <f>+'[8]BULLETIN'!A$26</f>
        <v>SEPT</v>
      </c>
      <c r="C19" s="24">
        <f>+'[8]BULLETIN'!C$80</f>
        <v>3237843</v>
      </c>
      <c r="D19" s="24">
        <f>+'[8]BULLETIN'!D$80</f>
        <v>815259</v>
      </c>
      <c r="E19" s="24">
        <f>+'[8]BULLETIN'!E$80</f>
        <v>623357</v>
      </c>
      <c r="F19" s="24">
        <f>+'[8]BULLETIN'!F$80</f>
        <v>126103</v>
      </c>
      <c r="G19" s="24">
        <f>+'[8]BULLETIN'!G$80</f>
        <v>749460</v>
      </c>
      <c r="H19" s="24">
        <f>+'[8]BULLETIN'!H$80</f>
        <v>5466</v>
      </c>
      <c r="I19" s="24">
        <f>+'[8]BULLETIN'!I$80</f>
        <v>124093</v>
      </c>
      <c r="J19" s="24">
        <f>+'[8]BULLETIN'!J$80</f>
        <v>307741</v>
      </c>
      <c r="K19" s="24">
        <f>+'[8]BULLETIN'!K$80</f>
        <v>6182054</v>
      </c>
      <c r="L19" s="24">
        <f>+'[8]BULLETIN'!L$80</f>
        <v>6619354</v>
      </c>
      <c r="M19" s="24">
        <f>+'[8]BULLETIN'!M$80</f>
        <v>815806</v>
      </c>
      <c r="N19" s="25">
        <f>+'[8]BULLETIN'!N$80</f>
        <v>12237722</v>
      </c>
      <c r="O19" s="26"/>
      <c r="P19" s="26"/>
    </row>
    <row r="20" spans="1:16" ht="15" customHeight="1">
      <c r="A20" s="30"/>
      <c r="B20" s="31" t="str">
        <f>+'[8]BULLETIN'!A$29</f>
        <v>DEC</v>
      </c>
      <c r="C20" s="24">
        <f>+'[8]BULLETIN'!C$83</f>
        <v>3716323</v>
      </c>
      <c r="D20" s="24">
        <f>+'[8]BULLETIN'!D$83</f>
        <v>672875</v>
      </c>
      <c r="E20" s="24">
        <f>+'[8]BULLETIN'!E$83</f>
        <v>817936</v>
      </c>
      <c r="F20" s="24">
        <f>+'[8]BULLETIN'!F$83</f>
        <v>83646</v>
      </c>
      <c r="G20" s="24">
        <f>+'[8]BULLETIN'!G$83</f>
        <v>901582</v>
      </c>
      <c r="H20" s="24">
        <f>+'[8]BULLETIN'!H$83</f>
        <v>5253</v>
      </c>
      <c r="I20" s="24">
        <f>+'[8]BULLETIN'!I$83</f>
        <v>129972</v>
      </c>
      <c r="J20" s="24">
        <f>+'[8]BULLETIN'!J$83</f>
        <v>242074</v>
      </c>
      <c r="K20" s="24">
        <f>+'[8]BULLETIN'!K$83</f>
        <v>6275631</v>
      </c>
      <c r="L20" s="24">
        <f>+'[8]BULLETIN'!L$83</f>
        <v>6652930</v>
      </c>
      <c r="M20" s="24">
        <f>+'[8]BULLETIN'!M$83</f>
        <v>681699</v>
      </c>
      <c r="N20" s="25">
        <f>+'[8]BULLETIN'!N$83</f>
        <v>12625409</v>
      </c>
      <c r="O20" s="26"/>
      <c r="P20" s="26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>
      <c r="A22" s="30">
        <f>+'[7]BULLETIN'!$B$18</f>
        <v>2015</v>
      </c>
      <c r="B22" s="31" t="str">
        <f>+'[7]BULLETIN'!A$20</f>
        <v>MARS</v>
      </c>
      <c r="C22" s="24">
        <f>+'[7]BULLETIN'!C$74</f>
        <v>3032651</v>
      </c>
      <c r="D22" s="24">
        <f>+'[7]BULLETIN'!D$74</f>
        <v>802943</v>
      </c>
      <c r="E22" s="24">
        <f>+'[7]BULLETIN'!E$74</f>
        <v>930356</v>
      </c>
      <c r="F22" s="24">
        <f>+'[7]BULLETIN'!F$74</f>
        <v>63267</v>
      </c>
      <c r="G22" s="24">
        <f>+'[7]BULLETIN'!G$74</f>
        <v>993623</v>
      </c>
      <c r="H22" s="24">
        <f>+'[7]BULLETIN'!H$74</f>
        <v>2716</v>
      </c>
      <c r="I22" s="24">
        <f>+'[7]BULLETIN'!I$74</f>
        <v>111712</v>
      </c>
      <c r="J22" s="24">
        <f>+'[7]BULLETIN'!J$74</f>
        <v>312981</v>
      </c>
      <c r="K22" s="24">
        <f>+'[7]BULLETIN'!K$74</f>
        <v>6294426</v>
      </c>
      <c r="L22" s="24">
        <f>+'[7]BULLETIN'!L$74</f>
        <v>6721835</v>
      </c>
      <c r="M22" s="24">
        <f>+'[7]BULLETIN'!M$74</f>
        <v>1087388</v>
      </c>
      <c r="N22" s="25">
        <f>+'[7]BULLETIN'!N$74</f>
        <v>12638440</v>
      </c>
      <c r="O22" s="26"/>
      <c r="P22" s="26"/>
    </row>
    <row r="23" spans="1:16" ht="15" customHeight="1">
      <c r="A23" s="30"/>
      <c r="B23" s="31" t="str">
        <f>+'[7]BULLETIN'!A$23</f>
        <v>JUIN</v>
      </c>
      <c r="C23" s="24">
        <f>+'[7]BULLETIN'!C$77</f>
        <v>2872170</v>
      </c>
      <c r="D23" s="24">
        <f>+'[7]BULLETIN'!D$77</f>
        <v>913774</v>
      </c>
      <c r="E23" s="24">
        <f>+'[7]BULLETIN'!E$77</f>
        <v>852881</v>
      </c>
      <c r="F23" s="24">
        <f>+'[7]BULLETIN'!F$77</f>
        <v>75028</v>
      </c>
      <c r="G23" s="24">
        <f>+'[7]BULLETIN'!G$77</f>
        <v>927909</v>
      </c>
      <c r="H23" s="24">
        <f>+'[7]BULLETIN'!H$77</f>
        <v>2700</v>
      </c>
      <c r="I23" s="24">
        <f>+'[7]BULLETIN'!I$77</f>
        <v>117805</v>
      </c>
      <c r="J23" s="24">
        <f>+'[7]BULLETIN'!J$77</f>
        <v>393209</v>
      </c>
      <c r="K23" s="24">
        <f>+'[7]BULLETIN'!K$77</f>
        <v>6451819</v>
      </c>
      <c r="L23" s="24">
        <f>+'[7]BULLETIN'!L$77</f>
        <v>6965533</v>
      </c>
      <c r="M23" s="24">
        <f>+'[7]BULLETIN'!M$77</f>
        <v>983783</v>
      </c>
      <c r="N23" s="25">
        <f>+'[7]BULLETIN'!N$77</f>
        <v>12663169</v>
      </c>
      <c r="O23" s="26"/>
      <c r="P23" s="26"/>
    </row>
    <row r="24" spans="1:16" ht="15" customHeight="1">
      <c r="A24" s="30"/>
      <c r="B24" s="31" t="str">
        <f>+'[7]BULLETIN'!A$26</f>
        <v>SEPT</v>
      </c>
      <c r="C24" s="24">
        <f>+'[7]BULLETIN'!C$80</f>
        <v>3041967</v>
      </c>
      <c r="D24" s="24">
        <f>+'[7]BULLETIN'!D$80</f>
        <v>754508</v>
      </c>
      <c r="E24" s="24">
        <f>+'[7]BULLETIN'!E$80</f>
        <v>941640</v>
      </c>
      <c r="F24" s="24">
        <f>+'[7]BULLETIN'!F$80</f>
        <v>93964</v>
      </c>
      <c r="G24" s="24">
        <f>+'[7]BULLETIN'!G$80</f>
        <v>1035604</v>
      </c>
      <c r="H24" s="24">
        <f>+'[7]BULLETIN'!H$80</f>
        <v>2802</v>
      </c>
      <c r="I24" s="24">
        <f>+'[7]BULLETIN'!I$80</f>
        <v>115928</v>
      </c>
      <c r="J24" s="24">
        <f>+'[7]BULLETIN'!J$80</f>
        <v>388035</v>
      </c>
      <c r="K24" s="24">
        <f>+'[7]BULLETIN'!K$80</f>
        <v>6651919</v>
      </c>
      <c r="L24" s="24">
        <f>+'[7]BULLETIN'!L$80</f>
        <v>7158684</v>
      </c>
      <c r="M24" s="24">
        <f>+'[7]BULLETIN'!M$80</f>
        <v>1104587</v>
      </c>
      <c r="N24" s="25">
        <f>+'[7]BULLETIN'!N$80</f>
        <v>13095350</v>
      </c>
      <c r="O24" s="26"/>
      <c r="P24" s="26"/>
    </row>
    <row r="25" spans="1:16" ht="15" customHeight="1">
      <c r="A25" s="30"/>
      <c r="B25" s="31" t="str">
        <f>+'[7]BULLETIN'!A$29</f>
        <v>DEC</v>
      </c>
      <c r="C25" s="24">
        <f>+'[7]BULLETIN'!C$83</f>
        <v>2845594</v>
      </c>
      <c r="D25" s="24">
        <f>+'[7]BULLETIN'!D$83</f>
        <v>735239</v>
      </c>
      <c r="E25" s="24">
        <f>+'[7]BULLETIN'!E$83</f>
        <v>885212</v>
      </c>
      <c r="F25" s="24">
        <f>+'[7]BULLETIN'!F$83</f>
        <v>89930</v>
      </c>
      <c r="G25" s="24">
        <f>+'[7]BULLETIN'!G$83</f>
        <v>975142</v>
      </c>
      <c r="H25" s="24">
        <f>+'[7]BULLETIN'!H$83</f>
        <v>2635</v>
      </c>
      <c r="I25" s="24">
        <f>+'[7]BULLETIN'!I$83</f>
        <v>109147</v>
      </c>
      <c r="J25" s="24">
        <f>+'[7]BULLETIN'!J$83</f>
        <v>372864</v>
      </c>
      <c r="K25" s="24">
        <f>+'[7]BULLETIN'!K$83</f>
        <v>6850730</v>
      </c>
      <c r="L25" s="24">
        <f>+'[7]BULLETIN'!L$83</f>
        <v>7335376</v>
      </c>
      <c r="M25" s="24">
        <f>+'[7]BULLETIN'!M$83</f>
        <v>1026866</v>
      </c>
      <c r="N25" s="25">
        <f>+'[7]BULLETIN'!N$83</f>
        <v>12918217</v>
      </c>
      <c r="O25" s="26"/>
      <c r="P25" s="26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>
      <c r="A27" s="30">
        <f>+'[9]BULLETIN'!$B$18</f>
        <v>2016</v>
      </c>
      <c r="B27" s="31" t="str">
        <f>+'[9]BULLETIN'!A$18</f>
        <v>JANV</v>
      </c>
      <c r="C27" s="24">
        <f>+'[9]BULLETIN'!C$72</f>
        <v>2969326</v>
      </c>
      <c r="D27" s="24">
        <f>+'[9]BULLETIN'!D$72</f>
        <v>789482</v>
      </c>
      <c r="E27" s="24">
        <f>+'[9]BULLETIN'!E$72</f>
        <v>923898</v>
      </c>
      <c r="F27" s="24">
        <f>+'[9]BULLETIN'!F$72</f>
        <v>59809</v>
      </c>
      <c r="G27" s="24">
        <f>+'[9]BULLETIN'!G$72</f>
        <v>983707</v>
      </c>
      <c r="H27" s="24">
        <f>+'[9]BULLETIN'!H$72</f>
        <v>2596</v>
      </c>
      <c r="I27" s="24">
        <f>+'[9]BULLETIN'!I$72</f>
        <v>113644</v>
      </c>
      <c r="J27" s="24">
        <f>+'[9]BULLETIN'!J$72</f>
        <v>468934</v>
      </c>
      <c r="K27" s="24">
        <f>+'[9]BULLETIN'!K$72</f>
        <v>6615067</v>
      </c>
      <c r="L27" s="24">
        <f>+'[9]BULLETIN'!L$72</f>
        <v>7200241</v>
      </c>
      <c r="M27" s="24">
        <f>+'[9]BULLETIN'!M$72</f>
        <v>1003963</v>
      </c>
      <c r="N27" s="25">
        <f>+'[9]BULLETIN'!N$72</f>
        <v>12946719</v>
      </c>
      <c r="O27" s="26"/>
      <c r="P27" s="26"/>
    </row>
    <row r="28" spans="1:16" ht="15" customHeight="1">
      <c r="A28" s="30"/>
      <c r="B28" s="31" t="str">
        <f>+'[9]BULLETIN'!A$19</f>
        <v>FEV</v>
      </c>
      <c r="C28" s="24">
        <f>+'[9]BULLETIN'!C$73</f>
        <v>2865430</v>
      </c>
      <c r="D28" s="24">
        <f>+'[9]BULLETIN'!D$73</f>
        <v>722807</v>
      </c>
      <c r="E28" s="24">
        <f>+'[9]BULLETIN'!E$73</f>
        <v>913366</v>
      </c>
      <c r="F28" s="24">
        <f>+'[9]BULLETIN'!F$73</f>
        <v>87795</v>
      </c>
      <c r="G28" s="24">
        <f>+'[9]BULLETIN'!G$73</f>
        <v>1001161</v>
      </c>
      <c r="H28" s="24">
        <f>+'[9]BULLETIN'!H$73</f>
        <v>2557</v>
      </c>
      <c r="I28" s="24">
        <f>+'[9]BULLETIN'!I$73</f>
        <v>102559</v>
      </c>
      <c r="J28" s="24">
        <f>+'[9]BULLETIN'!J$73</f>
        <v>376823</v>
      </c>
      <c r="K28" s="24">
        <f>+'[9]BULLETIN'!K$73</f>
        <v>6758791</v>
      </c>
      <c r="L28" s="24">
        <f>+'[9]BULLETIN'!L$73</f>
        <v>7240730</v>
      </c>
      <c r="M28" s="24">
        <f>+'[9]BULLETIN'!M$73</f>
        <v>1070112</v>
      </c>
      <c r="N28" s="25">
        <f>+'[9]BULLETIN'!N$73</f>
        <v>12900240</v>
      </c>
      <c r="O28" s="26"/>
      <c r="P28" s="26"/>
    </row>
    <row r="29" spans="1:16" ht="15" customHeight="1">
      <c r="A29" s="30"/>
      <c r="B29" s="31" t="str">
        <f>+'[9]BULLETIN'!A$20</f>
        <v>MARS</v>
      </c>
      <c r="C29" s="24">
        <f>+'[9]BULLETIN'!C$74</f>
        <v>2530781</v>
      </c>
      <c r="D29" s="24">
        <f>+'[9]BULLETIN'!D$74</f>
        <v>774799</v>
      </c>
      <c r="E29" s="24">
        <f>+'[9]BULLETIN'!E$74</f>
        <v>984595</v>
      </c>
      <c r="F29" s="24">
        <f>+'[9]BULLETIN'!F$74</f>
        <v>83071</v>
      </c>
      <c r="G29" s="24">
        <f>+'[9]BULLETIN'!G$74</f>
        <v>1067666</v>
      </c>
      <c r="H29" s="24">
        <f>+'[9]BULLETIN'!H$74</f>
        <v>2517</v>
      </c>
      <c r="I29" s="24">
        <f>+'[9]BULLETIN'!I$74</f>
        <v>103759</v>
      </c>
      <c r="J29" s="24">
        <f>+'[9]BULLETIN'!J$74</f>
        <v>413468</v>
      </c>
      <c r="K29" s="24">
        <f>+'[9]BULLETIN'!K$74</f>
        <v>6809489</v>
      </c>
      <c r="L29" s="24">
        <f>+'[9]BULLETIN'!L$74</f>
        <v>7329233</v>
      </c>
      <c r="M29" s="24">
        <f>+'[9]BULLETIN'!M$74</f>
        <v>1176070</v>
      </c>
      <c r="N29" s="25">
        <f>+'[9]BULLETIN'!N$74</f>
        <v>12878549</v>
      </c>
      <c r="O29" s="26"/>
      <c r="P29" s="26"/>
    </row>
    <row r="30" spans="1:16" ht="15" customHeight="1">
      <c r="A30" s="30"/>
      <c r="B30" s="31" t="str">
        <f>+'[9]BULLETIN'!A$21</f>
        <v>AVRIL</v>
      </c>
      <c r="C30" s="24">
        <f>+'[9]BULLETIN'!C$75</f>
        <v>2604196</v>
      </c>
      <c r="D30" s="24">
        <f>+'[9]BULLETIN'!D$75</f>
        <v>788460</v>
      </c>
      <c r="E30" s="24">
        <f>+'[9]BULLETIN'!E$75</f>
        <v>1089699</v>
      </c>
      <c r="F30" s="24">
        <f>+'[9]BULLETIN'!F$75</f>
        <v>92783</v>
      </c>
      <c r="G30" s="24">
        <f>+'[9]BULLETIN'!G$75</f>
        <v>1182482</v>
      </c>
      <c r="H30" s="24">
        <f>+'[9]BULLETIN'!H$75</f>
        <v>2477</v>
      </c>
      <c r="I30" s="24">
        <f>+'[9]BULLETIN'!I$75</f>
        <v>97418</v>
      </c>
      <c r="J30" s="24">
        <f>+'[9]BULLETIN'!J$75</f>
        <v>396942</v>
      </c>
      <c r="K30" s="24">
        <f>+'[9]BULLETIN'!K$75</f>
        <v>6691003</v>
      </c>
      <c r="L30" s="24">
        <f>+'[9]BULLETIN'!L$75</f>
        <v>7187840</v>
      </c>
      <c r="M30" s="24">
        <f>+'[9]BULLETIN'!M$75</f>
        <v>1107617</v>
      </c>
      <c r="N30" s="25">
        <f>+'[9]BULLETIN'!N$75</f>
        <v>12870595</v>
      </c>
      <c r="O30" s="26"/>
      <c r="P30" s="26"/>
    </row>
    <row r="31" spans="1:16" ht="15" customHeight="1">
      <c r="A31" s="30"/>
      <c r="B31" s="31" t="str">
        <f>+'[9]BULLETIN'!A$22</f>
        <v>MAI</v>
      </c>
      <c r="C31" s="24">
        <f>+'[9]BULLETIN'!C$76</f>
        <v>2595285</v>
      </c>
      <c r="D31" s="24">
        <f>+'[9]BULLETIN'!D$76</f>
        <v>667839</v>
      </c>
      <c r="E31" s="24">
        <f>+'[9]BULLETIN'!E$76</f>
        <v>1097644</v>
      </c>
      <c r="F31" s="24">
        <f>+'[9]BULLETIN'!F$76</f>
        <v>118400</v>
      </c>
      <c r="G31" s="24">
        <f>+'[9]BULLETIN'!G$76</f>
        <v>1216044</v>
      </c>
      <c r="H31" s="24">
        <f>+'[9]BULLETIN'!H$76</f>
        <v>2438</v>
      </c>
      <c r="I31" s="24">
        <f>+'[9]BULLETIN'!I$76</f>
        <v>83934</v>
      </c>
      <c r="J31" s="24">
        <f>+'[9]BULLETIN'!J$76</f>
        <v>398618</v>
      </c>
      <c r="K31" s="24">
        <f>+'[9]BULLETIN'!K$76</f>
        <v>6733647</v>
      </c>
      <c r="L31" s="24">
        <f>+'[9]BULLETIN'!L$76</f>
        <v>7218637</v>
      </c>
      <c r="M31" s="24">
        <f>+'[9]BULLETIN'!M$76</f>
        <v>1229827</v>
      </c>
      <c r="N31" s="25">
        <f>+'[9]BULLETIN'!N$76</f>
        <v>12927632</v>
      </c>
      <c r="O31" s="26"/>
      <c r="P31" s="26"/>
    </row>
    <row r="32" spans="1:16" ht="15" customHeight="1">
      <c r="A32" s="30"/>
      <c r="B32" s="31">
        <f>+'[9]BULLETIN'!A$23</f>
        <v>0</v>
      </c>
      <c r="C32" s="24">
        <f>+'[9]BULLETIN'!C$77</f>
        <v>0</v>
      </c>
      <c r="D32" s="24">
        <f>+'[9]BULLETIN'!D$77</f>
        <v>0</v>
      </c>
      <c r="E32" s="24">
        <f>+'[9]BULLETIN'!E$77</f>
        <v>0</v>
      </c>
      <c r="F32" s="24">
        <f>+'[9]BULLETIN'!F$77</f>
        <v>0</v>
      </c>
      <c r="G32" s="24">
        <f>+'[9]BULLETIN'!G$77</f>
        <v>0</v>
      </c>
      <c r="H32" s="24">
        <f>+'[9]BULLETIN'!H$77</f>
        <v>0</v>
      </c>
      <c r="I32" s="24">
        <f>+'[9]BULLETIN'!I$77</f>
        <v>0</v>
      </c>
      <c r="J32" s="24">
        <f>+'[9]BULLETIN'!J$77</f>
        <v>0</v>
      </c>
      <c r="K32" s="24">
        <f>+'[9]BULLETIN'!K$77</f>
        <v>0</v>
      </c>
      <c r="L32" s="24">
        <f>+'[9]BULLETIN'!L$77</f>
        <v>0</v>
      </c>
      <c r="M32" s="24">
        <f>+'[9]BULLETIN'!M$77</f>
        <v>0</v>
      </c>
      <c r="N32" s="25">
        <f>+'[9]BULLETIN'!N$77</f>
        <v>0</v>
      </c>
      <c r="O32" s="26"/>
      <c r="P32" s="26"/>
    </row>
    <row r="33" spans="1:16" ht="15" customHeight="1">
      <c r="A33" s="30"/>
      <c r="B33" s="31">
        <f>+'[9]BULLETIN'!A$24</f>
        <v>0</v>
      </c>
      <c r="C33" s="24">
        <f>+'[9]BULLETIN'!C$78</f>
        <v>0</v>
      </c>
      <c r="D33" s="24">
        <f>+'[9]BULLETIN'!D$78</f>
        <v>0</v>
      </c>
      <c r="E33" s="24">
        <f>+'[9]BULLETIN'!E$78</f>
        <v>0</v>
      </c>
      <c r="F33" s="24">
        <f>+'[9]BULLETIN'!F$78</f>
        <v>0</v>
      </c>
      <c r="G33" s="24">
        <f>+'[9]BULLETIN'!G$78</f>
        <v>0</v>
      </c>
      <c r="H33" s="24">
        <f>+'[9]BULLETIN'!H$78</f>
        <v>0</v>
      </c>
      <c r="I33" s="24">
        <f>+'[9]BULLETIN'!I$78</f>
        <v>0</v>
      </c>
      <c r="J33" s="24">
        <f>+'[9]BULLETIN'!J$78</f>
        <v>0</v>
      </c>
      <c r="K33" s="24">
        <f>+'[9]BULLETIN'!K$78</f>
        <v>0</v>
      </c>
      <c r="L33" s="24">
        <f>+'[9]BULLETIN'!L$78</f>
        <v>0</v>
      </c>
      <c r="M33" s="24">
        <f>+'[9]BULLETIN'!M$78</f>
        <v>0</v>
      </c>
      <c r="N33" s="25">
        <f>+'[9]BULLETIN'!N$78</f>
        <v>0</v>
      </c>
      <c r="O33" s="26"/>
      <c r="P33" s="26"/>
    </row>
    <row r="34" spans="1:16" ht="15" customHeight="1">
      <c r="A34" s="30"/>
      <c r="B34" s="31">
        <f>+'[9]BULLETIN'!A$25</f>
        <v>0</v>
      </c>
      <c r="C34" s="24">
        <f>+'[9]BULLETIN'!C$79</f>
        <v>0</v>
      </c>
      <c r="D34" s="24">
        <f>+'[9]BULLETIN'!D$79</f>
        <v>0</v>
      </c>
      <c r="E34" s="24">
        <f>+'[9]BULLETIN'!E$79</f>
        <v>0</v>
      </c>
      <c r="F34" s="24">
        <f>+'[9]BULLETIN'!F$79</f>
        <v>0</v>
      </c>
      <c r="G34" s="24">
        <f>+'[9]BULLETIN'!G$79</f>
        <v>0</v>
      </c>
      <c r="H34" s="24">
        <f>+'[9]BULLETIN'!H$79</f>
        <v>0</v>
      </c>
      <c r="I34" s="24">
        <f>+'[9]BULLETIN'!I$79</f>
        <v>0</v>
      </c>
      <c r="J34" s="24">
        <f>+'[9]BULLETIN'!J$79</f>
        <v>0</v>
      </c>
      <c r="K34" s="24">
        <f>+'[9]BULLETIN'!K$79</f>
        <v>0</v>
      </c>
      <c r="L34" s="24">
        <f>+'[9]BULLETIN'!L$79</f>
        <v>0</v>
      </c>
      <c r="M34" s="24">
        <f>+'[9]BULLETIN'!M$79</f>
        <v>0</v>
      </c>
      <c r="N34" s="25">
        <f>+'[9]BULLETIN'!N$79</f>
        <v>0</v>
      </c>
      <c r="O34" s="26"/>
      <c r="P34" s="26"/>
    </row>
    <row r="35" spans="1:16" ht="15" customHeight="1">
      <c r="A35" s="30"/>
      <c r="B35" s="31">
        <f>+'[9]BULLETIN'!A$26</f>
        <v>0</v>
      </c>
      <c r="C35" s="24">
        <f>+'[9]BULLETIN'!C$80</f>
        <v>0</v>
      </c>
      <c r="D35" s="24">
        <f>+'[9]BULLETIN'!D$80</f>
        <v>0</v>
      </c>
      <c r="E35" s="24">
        <f>+'[9]BULLETIN'!E$80</f>
        <v>0</v>
      </c>
      <c r="F35" s="24">
        <f>+'[9]BULLETIN'!F$80</f>
        <v>0</v>
      </c>
      <c r="G35" s="24">
        <f>+'[9]BULLETIN'!G$80</f>
        <v>0</v>
      </c>
      <c r="H35" s="24">
        <f>+'[9]BULLETIN'!H$80</f>
        <v>0</v>
      </c>
      <c r="I35" s="24">
        <f>+'[9]BULLETIN'!I$80</f>
        <v>0</v>
      </c>
      <c r="J35" s="24">
        <f>+'[9]BULLETIN'!J$80</f>
        <v>0</v>
      </c>
      <c r="K35" s="24">
        <f>+'[9]BULLETIN'!K$80</f>
        <v>0</v>
      </c>
      <c r="L35" s="24">
        <f>+'[9]BULLETIN'!L$80</f>
        <v>0</v>
      </c>
      <c r="M35" s="24">
        <f>+'[9]BULLETIN'!M$80</f>
        <v>0</v>
      </c>
      <c r="N35" s="25">
        <f>+'[9]BULLETIN'!N$80</f>
        <v>0</v>
      </c>
      <c r="O35" s="26"/>
      <c r="P35" s="26"/>
    </row>
    <row r="36" spans="1:16" ht="15" customHeight="1">
      <c r="A36" s="30"/>
      <c r="B36" s="31">
        <f>+'[9]BULLETIN'!A$27</f>
        <v>0</v>
      </c>
      <c r="C36" s="24">
        <f>+'[9]BULLETIN'!C$81</f>
        <v>0</v>
      </c>
      <c r="D36" s="24">
        <f>+'[9]BULLETIN'!D$81</f>
        <v>0</v>
      </c>
      <c r="E36" s="24">
        <f>+'[9]BULLETIN'!E$81</f>
        <v>0</v>
      </c>
      <c r="F36" s="24">
        <f>+'[9]BULLETIN'!F$81</f>
        <v>0</v>
      </c>
      <c r="G36" s="24">
        <f>+'[9]BULLETIN'!G$81</f>
        <v>0</v>
      </c>
      <c r="H36" s="24">
        <f>+'[9]BULLETIN'!H$81</f>
        <v>0</v>
      </c>
      <c r="I36" s="24">
        <f>+'[9]BULLETIN'!I$81</f>
        <v>0</v>
      </c>
      <c r="J36" s="24">
        <f>+'[9]BULLETIN'!J$81</f>
        <v>0</v>
      </c>
      <c r="K36" s="24">
        <f>+'[9]BULLETIN'!K$81</f>
        <v>0</v>
      </c>
      <c r="L36" s="24">
        <f>+'[9]BULLETIN'!L$81</f>
        <v>0</v>
      </c>
      <c r="M36" s="24">
        <f>+'[9]BULLETIN'!M$81</f>
        <v>0</v>
      </c>
      <c r="N36" s="25">
        <f>+'[9]BULLETIN'!N$81</f>
        <v>0</v>
      </c>
      <c r="O36" s="26"/>
      <c r="P36" s="26"/>
    </row>
    <row r="37" spans="1:16" ht="15" customHeight="1">
      <c r="A37" s="30"/>
      <c r="B37" s="31">
        <f>+'[9]BULLETIN'!A$28</f>
        <v>0</v>
      </c>
      <c r="C37" s="24">
        <f>+'[9]BULLETIN'!C$82</f>
        <v>0</v>
      </c>
      <c r="D37" s="24">
        <f>+'[9]BULLETIN'!D$82</f>
        <v>0</v>
      </c>
      <c r="E37" s="24">
        <f>+'[9]BULLETIN'!E$82</f>
        <v>0</v>
      </c>
      <c r="F37" s="24">
        <f>+'[9]BULLETIN'!F$82</f>
        <v>0</v>
      </c>
      <c r="G37" s="24">
        <f>+'[9]BULLETIN'!G$82</f>
        <v>0</v>
      </c>
      <c r="H37" s="24">
        <f>+'[9]BULLETIN'!H$82</f>
        <v>0</v>
      </c>
      <c r="I37" s="24">
        <f>+'[9]BULLETIN'!I$82</f>
        <v>0</v>
      </c>
      <c r="J37" s="24">
        <f>+'[9]BULLETIN'!J$82</f>
        <v>0</v>
      </c>
      <c r="K37" s="24">
        <f>+'[9]BULLETIN'!K$82</f>
        <v>0</v>
      </c>
      <c r="L37" s="24">
        <f>+'[9]BULLETIN'!L$82</f>
        <v>0</v>
      </c>
      <c r="M37" s="24">
        <f>+'[9]BULLETIN'!M$82</f>
        <v>0</v>
      </c>
      <c r="N37" s="25">
        <f>+'[9]BULLETIN'!N$82</f>
        <v>0</v>
      </c>
      <c r="O37" s="26"/>
      <c r="P37" s="26"/>
    </row>
    <row r="38" spans="1:16" ht="15" customHeight="1">
      <c r="A38" s="30"/>
      <c r="B38" s="31">
        <f>+'[9]BULLETIN'!A$29</f>
        <v>0</v>
      </c>
      <c r="C38" s="24">
        <f>+'[9]BULLETIN'!C$83</f>
        <v>0</v>
      </c>
      <c r="D38" s="24">
        <f>+'[9]BULLETIN'!D$83</f>
        <v>0</v>
      </c>
      <c r="E38" s="24">
        <f>+'[9]BULLETIN'!E$83</f>
        <v>0</v>
      </c>
      <c r="F38" s="24">
        <f>+'[9]BULLETIN'!F$83</f>
        <v>0</v>
      </c>
      <c r="G38" s="24">
        <f>+'[9]BULLETIN'!G$83</f>
        <v>0</v>
      </c>
      <c r="H38" s="24">
        <f>+'[9]BULLETIN'!H$83</f>
        <v>0</v>
      </c>
      <c r="I38" s="24">
        <f>+'[9]BULLETIN'!I$83</f>
        <v>0</v>
      </c>
      <c r="J38" s="24">
        <f>+'[9]BULLETIN'!J$83</f>
        <v>0</v>
      </c>
      <c r="K38" s="24">
        <f>+'[9]BULLETIN'!K$83</f>
        <v>0</v>
      </c>
      <c r="L38" s="24">
        <f>+'[9]BULLETIN'!L$83</f>
        <v>0</v>
      </c>
      <c r="M38" s="24">
        <f>+'[9]BULLETIN'!M$83</f>
        <v>0</v>
      </c>
      <c r="N38" s="25">
        <f>+'[9]BULLETIN'!N$83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189" t="s">
        <v>30</v>
      </c>
      <c r="B40" s="205"/>
      <c r="C40" s="193" t="s">
        <v>31</v>
      </c>
      <c r="D40" s="193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193" t="s">
        <v>35</v>
      </c>
      <c r="L40" s="193" t="s">
        <v>15</v>
      </c>
      <c r="M40" s="207" t="s">
        <v>16</v>
      </c>
      <c r="N40" s="208"/>
      <c r="O40" s="26"/>
      <c r="P40" s="26"/>
    </row>
    <row r="41" spans="1:16" ht="28.5" customHeight="1">
      <c r="A41" s="211" t="s">
        <v>36</v>
      </c>
      <c r="B41" s="212"/>
      <c r="C41" s="206"/>
      <c r="D41" s="206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175</v>
      </c>
      <c r="J41" s="59" t="s">
        <v>8</v>
      </c>
      <c r="K41" s="206"/>
      <c r="L41" s="206"/>
      <c r="M41" s="209"/>
      <c r="N41" s="210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6" ht="15" customHeight="1">
      <c r="A43" s="22">
        <f>+'[1]BULLETIN'!B$83</f>
        <v>2007</v>
      </c>
      <c r="B43" s="23"/>
      <c r="C43" s="24">
        <f>+'[1]BULLETIN'!C$109</f>
        <v>2037876</v>
      </c>
      <c r="D43" s="24">
        <f>+'[1]BULLETIN'!D$109</f>
        <v>1329710</v>
      </c>
      <c r="E43" s="24">
        <f>+'[1]BULLETIN'!E$109</f>
        <v>764521</v>
      </c>
      <c r="F43" s="24">
        <f>+'[1]BULLETIN'!F$109</f>
        <v>272646</v>
      </c>
      <c r="G43" s="24">
        <f>+'[1]BULLETIN'!G$109</f>
        <v>1037167</v>
      </c>
      <c r="H43" s="24">
        <f>+'[1]BULLETIN'!H$109</f>
        <v>212589</v>
      </c>
      <c r="I43" s="24">
        <f>+'[1]BULLETIN'!I$109</f>
        <v>18806</v>
      </c>
      <c r="J43" s="24">
        <f>+'[1]BULLETIN'!J$109</f>
        <v>231395</v>
      </c>
      <c r="K43" s="24">
        <f>+'[1]BULLETIN'!K$109</f>
        <v>5914</v>
      </c>
      <c r="L43" s="24">
        <f>+'[1]BULLETIN'!L$109</f>
        <v>594560</v>
      </c>
      <c r="M43" s="34"/>
      <c r="N43" s="35">
        <f>+'[1]BULLETIN'!M$109</f>
        <v>359440</v>
      </c>
      <c r="O43" s="26"/>
      <c r="P43" s="26"/>
    </row>
    <row r="44" spans="1:16" ht="15" customHeight="1">
      <c r="A44" s="22">
        <f>+'[10]BULLETIN'!B$83</f>
        <v>2008</v>
      </c>
      <c r="B44" s="23"/>
      <c r="C44" s="24">
        <f>+'[10]BULLETIN'!C$109</f>
        <v>2516065</v>
      </c>
      <c r="D44" s="24">
        <f>+'[10]BULLETIN'!D$109</f>
        <v>1442479</v>
      </c>
      <c r="E44" s="24">
        <f>+'[10]BULLETIN'!E$109</f>
        <v>400789</v>
      </c>
      <c r="F44" s="24">
        <f>+'[10]BULLETIN'!F$109</f>
        <v>294849</v>
      </c>
      <c r="G44" s="24">
        <f>+'[10]BULLETIN'!G$109</f>
        <v>695638</v>
      </c>
      <c r="H44" s="24">
        <f>+'[10]BULLETIN'!H$109</f>
        <v>215067</v>
      </c>
      <c r="I44" s="24">
        <f>+'[10]BULLETIN'!I$109</f>
        <v>11737</v>
      </c>
      <c r="J44" s="24">
        <f>+'[10]BULLETIN'!J$109</f>
        <v>226804</v>
      </c>
      <c r="K44" s="24">
        <f>+'[10]BULLETIN'!K$109</f>
        <v>6000</v>
      </c>
      <c r="L44" s="24">
        <f>+'[10]BULLETIN'!L$109</f>
        <v>708069</v>
      </c>
      <c r="M44" s="36"/>
      <c r="N44" s="35">
        <f>+'[10]BULLETIN'!M$109</f>
        <v>349048</v>
      </c>
      <c r="O44" s="26"/>
      <c r="P44" s="26"/>
    </row>
    <row r="45" spans="1:16" ht="15" customHeight="1">
      <c r="A45" s="22">
        <f>+'[3]BULLETIN'!B$83</f>
        <v>2009</v>
      </c>
      <c r="B45" s="23"/>
      <c r="C45" s="24">
        <f>+'[3]BULLETIN'!C$109</f>
        <v>2688283</v>
      </c>
      <c r="D45" s="24">
        <f>+'[3]BULLETIN'!D$109</f>
        <v>1555889</v>
      </c>
      <c r="E45" s="24">
        <f>+'[3]BULLETIN'!E$109</f>
        <v>367435</v>
      </c>
      <c r="F45" s="24">
        <f>+'[3]BULLETIN'!F$109</f>
        <v>297824</v>
      </c>
      <c r="G45" s="24">
        <f>+'[3]BULLETIN'!G$109</f>
        <v>665259</v>
      </c>
      <c r="H45" s="24">
        <f>+'[3]BULLETIN'!H$109</f>
        <v>262090</v>
      </c>
      <c r="I45" s="24">
        <f>+'[3]BULLETIN'!I$109</f>
        <v>12838</v>
      </c>
      <c r="J45" s="24">
        <f>+'[3]BULLETIN'!J$109</f>
        <v>274928</v>
      </c>
      <c r="K45" s="24">
        <f>+'[3]BULLETIN'!K$109</f>
        <v>5000</v>
      </c>
      <c r="L45" s="24">
        <f>+'[3]BULLETIN'!L$109</f>
        <v>809296</v>
      </c>
      <c r="M45" s="36"/>
      <c r="N45" s="35">
        <f>+'[3]BULLETIN'!M$109</f>
        <v>294779</v>
      </c>
      <c r="O45" s="26"/>
      <c r="P45" s="26"/>
    </row>
    <row r="46" spans="1:16" ht="15" customHeight="1">
      <c r="A46" s="22">
        <f>+'[2]BULLETIN'!B$83</f>
        <v>2010</v>
      </c>
      <c r="B46" s="23"/>
      <c r="C46" s="24">
        <f>+'[2]BULLETIN'!C$109</f>
        <v>3589790</v>
      </c>
      <c r="D46" s="24">
        <f>+'[2]BULLETIN'!D$109</f>
        <v>1833896</v>
      </c>
      <c r="E46" s="24">
        <f>+'[2]BULLETIN'!E$109</f>
        <v>403705</v>
      </c>
      <c r="F46" s="24">
        <f>+'[2]BULLETIN'!F$109</f>
        <v>309638</v>
      </c>
      <c r="G46" s="24">
        <f>+'[2]BULLETIN'!G$109</f>
        <v>713343</v>
      </c>
      <c r="H46" s="24">
        <f>+'[2]BULLETIN'!H$109</f>
        <v>264858</v>
      </c>
      <c r="I46" s="24">
        <f>+'[2]BULLETIN'!I$109</f>
        <v>16384</v>
      </c>
      <c r="J46" s="24">
        <f>+'[2]BULLETIN'!J$109</f>
        <v>281242</v>
      </c>
      <c r="K46" s="24">
        <f>+'[2]BULLETIN'!K$109</f>
        <v>0</v>
      </c>
      <c r="L46" s="24">
        <f>+'[2]BULLETIN'!L$109</f>
        <v>869449</v>
      </c>
      <c r="M46" s="36"/>
      <c r="N46" s="35">
        <f>+'[2]BULLETIN'!M$109</f>
        <v>353773</v>
      </c>
      <c r="O46" s="26"/>
      <c r="P46" s="26"/>
    </row>
    <row r="47" spans="1:16" ht="15" customHeight="1">
      <c r="A47" s="22">
        <f>+'[4]BULLETIN'!$B$83</f>
        <v>2011</v>
      </c>
      <c r="B47" s="27"/>
      <c r="C47" s="24">
        <f>+'[4]BULLETIN'!C$109</f>
        <v>4484226</v>
      </c>
      <c r="D47" s="24">
        <f>+'[4]BULLETIN'!D$109</f>
        <v>2052873</v>
      </c>
      <c r="E47" s="24">
        <f>+'[4]BULLETIN'!E$109</f>
        <v>494694</v>
      </c>
      <c r="F47" s="24">
        <f>+'[4]BULLETIN'!F$109</f>
        <v>324292</v>
      </c>
      <c r="G47" s="24">
        <f>+'[4]BULLETIN'!G$109</f>
        <v>818986</v>
      </c>
      <c r="H47" s="24">
        <f>+'[4]BULLETIN'!H$109</f>
        <v>368794</v>
      </c>
      <c r="I47" s="24">
        <f>+'[4]BULLETIN'!I$109</f>
        <v>39873</v>
      </c>
      <c r="J47" s="24">
        <f>+'[4]BULLETIN'!J$109</f>
        <v>408667</v>
      </c>
      <c r="K47" s="24">
        <f>+'[4]BULLETIN'!K$109</f>
        <v>2450</v>
      </c>
      <c r="L47" s="24">
        <f>+'[4]BULLETIN'!L$109</f>
        <v>1007470</v>
      </c>
      <c r="M47" s="34"/>
      <c r="N47" s="35">
        <f>+'[4]BULLETIN'!M$109</f>
        <v>453933</v>
      </c>
      <c r="O47" s="26"/>
      <c r="P47" s="26"/>
    </row>
    <row r="48" spans="1:16" ht="15" customHeight="1">
      <c r="A48" s="22">
        <f>+'[5]BULLETIN'!$B$83</f>
        <v>2012</v>
      </c>
      <c r="B48" s="27"/>
      <c r="C48" s="24">
        <f>+'[5]BULLETIN'!C$109</f>
        <v>5315418</v>
      </c>
      <c r="D48" s="24">
        <f>+'[5]BULLETIN'!D$109</f>
        <v>2431820</v>
      </c>
      <c r="E48" s="24">
        <f>+'[5]BULLETIN'!E$109</f>
        <v>598423</v>
      </c>
      <c r="F48" s="24">
        <f>+'[5]BULLETIN'!F$109</f>
        <v>277829</v>
      </c>
      <c r="G48" s="24">
        <f>+'[5]BULLETIN'!G$109</f>
        <v>876252</v>
      </c>
      <c r="H48" s="24">
        <f>+'[5]BULLETIN'!H$109</f>
        <v>379664</v>
      </c>
      <c r="I48" s="24">
        <f>+'[5]BULLETIN'!I$109</f>
        <v>75221</v>
      </c>
      <c r="J48" s="24">
        <f>+'[5]BULLETIN'!J$109</f>
        <v>454885</v>
      </c>
      <c r="K48" s="24">
        <f>+'[5]BULLETIN'!K$109</f>
        <v>4900</v>
      </c>
      <c r="L48" s="24">
        <f>+'[5]BULLETIN'!L$109</f>
        <v>1125866</v>
      </c>
      <c r="M48" s="34"/>
      <c r="N48" s="35">
        <f>+'[5]BULLETIN'!M$109</f>
        <v>533638</v>
      </c>
      <c r="O48" s="26"/>
      <c r="P48" s="26"/>
    </row>
    <row r="49" spans="1:16" ht="15" customHeight="1">
      <c r="A49" s="22">
        <f>+'[6]BULLETIN'!$B$83</f>
        <v>2013</v>
      </c>
      <c r="B49" s="27"/>
      <c r="C49" s="24">
        <f>+'[6]BULLETIN'!C$109</f>
        <v>0</v>
      </c>
      <c r="D49" s="24">
        <f>+'[6]BULLETIN'!D$109</f>
        <v>2600548</v>
      </c>
      <c r="E49" s="24">
        <f>+'[6]BULLETIN'!E$109</f>
        <v>596197</v>
      </c>
      <c r="F49" s="24">
        <f>+'[6]BULLETIN'!F$109</f>
        <v>481825</v>
      </c>
      <c r="G49" s="24">
        <f>+'[6]BULLETIN'!G$109</f>
        <v>1078022</v>
      </c>
      <c r="H49" s="24">
        <f>+'[6]BULLETIN'!H$109</f>
        <v>432438</v>
      </c>
      <c r="I49" s="24">
        <f>+'[6]BULLETIN'!I$109</f>
        <v>65853</v>
      </c>
      <c r="J49" s="24">
        <f>+'[6]BULLETIN'!J$109</f>
        <v>498291</v>
      </c>
      <c r="K49" s="24">
        <f>+'[6]BULLETIN'!K$109</f>
        <v>7400</v>
      </c>
      <c r="L49" s="24">
        <f>+'[6]BULLETIN'!L$109</f>
        <v>1342509</v>
      </c>
      <c r="M49" s="34"/>
      <c r="N49" s="35">
        <f>+'[6]BULLETIN'!M$109</f>
        <v>489669</v>
      </c>
      <c r="O49" s="26"/>
      <c r="P49" s="26"/>
    </row>
    <row r="50" spans="1:16" ht="15" customHeight="1">
      <c r="A50" s="22">
        <f>+'[8]BULLETIN'!$B$83</f>
        <v>2014</v>
      </c>
      <c r="B50" s="27"/>
      <c r="C50" s="24">
        <f>+'[8]BULLETIN'!C$109</f>
        <v>0</v>
      </c>
      <c r="D50" s="24">
        <f>+'[8]BULLETIN'!D$109</f>
        <v>2744772</v>
      </c>
      <c r="E50" s="24">
        <f>+'[8]BULLETIN'!E$109</f>
        <v>1080533</v>
      </c>
      <c r="F50" s="24">
        <f>+'[8]BULLETIN'!F$109</f>
        <v>335007</v>
      </c>
      <c r="G50" s="24">
        <f>+'[8]BULLETIN'!G$109</f>
        <v>1415540</v>
      </c>
      <c r="H50" s="24">
        <f>+'[8]BULLETIN'!H$109</f>
        <v>418050</v>
      </c>
      <c r="I50" s="24">
        <f>+'[8]BULLETIN'!I$109</f>
        <v>62079</v>
      </c>
      <c r="J50" s="24">
        <f>+'[8]BULLETIN'!J$109</f>
        <v>480129</v>
      </c>
      <c r="K50" s="24">
        <f>+'[8]BULLETIN'!K$109</f>
        <v>80031</v>
      </c>
      <c r="L50" s="24">
        <f>+'[8]BULLETIN'!L$109</f>
        <v>1539756</v>
      </c>
      <c r="M50" s="34"/>
      <c r="N50" s="35">
        <f>+'[8]BULLETIN'!M$109</f>
        <v>420970</v>
      </c>
      <c r="O50" s="26"/>
      <c r="P50" s="26"/>
    </row>
    <row r="51" spans="1:16" ht="15" customHeight="1">
      <c r="A51" s="22">
        <f>+'[7]BULLETIN'!$B$83</f>
        <v>2015</v>
      </c>
      <c r="B51" s="27"/>
      <c r="C51" s="24">
        <f>+'[7]BULLETIN'!C$109</f>
        <v>0</v>
      </c>
      <c r="D51" s="24">
        <f>+'[7]BULLETIN'!D$109</f>
        <v>2873002</v>
      </c>
      <c r="E51" s="24">
        <f>+'[7]BULLETIN'!E$109</f>
        <v>794899</v>
      </c>
      <c r="F51" s="24">
        <f>+'[7]BULLETIN'!F$109</f>
        <v>605976</v>
      </c>
      <c r="G51" s="24">
        <f>+'[7]BULLETIN'!G$109</f>
        <v>1400875</v>
      </c>
      <c r="H51" s="24">
        <f>+'[7]BULLETIN'!H$109</f>
        <v>394532</v>
      </c>
      <c r="I51" s="24">
        <f>+'[7]BULLETIN'!I$109</f>
        <v>138524</v>
      </c>
      <c r="J51" s="24">
        <f>+'[7]BULLETIN'!J$109</f>
        <v>533056</v>
      </c>
      <c r="K51" s="24">
        <f>+'[7]BULLETIN'!K$109</f>
        <v>276624</v>
      </c>
      <c r="L51" s="24">
        <f>+'[7]BULLETIN'!L$109</f>
        <v>1775666</v>
      </c>
      <c r="M51" s="34"/>
      <c r="N51" s="35">
        <f>+'[7]BULLETIN'!M$109</f>
        <v>418559</v>
      </c>
      <c r="O51" s="26"/>
      <c r="P51" s="26"/>
    </row>
    <row r="52" spans="1:16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26"/>
    </row>
    <row r="53" spans="1:16" ht="15" customHeight="1">
      <c r="A53" s="30">
        <f>+'[8]BULLETIN'!$B$18</f>
        <v>2014</v>
      </c>
      <c r="B53" s="31" t="str">
        <f>+'[8]BULLETIN'!A$20</f>
        <v>MARS</v>
      </c>
      <c r="C53" s="24">
        <f>+'[8]BULLETIN'!C$100</f>
        <v>5314302</v>
      </c>
      <c r="D53" s="24">
        <f>+'[8]BULLETIN'!D$100</f>
        <v>2661027</v>
      </c>
      <c r="E53" s="24">
        <f>+'[8]BULLETIN'!E$100</f>
        <v>727952</v>
      </c>
      <c r="F53" s="24">
        <f>+'[8]BULLETIN'!F$100</f>
        <v>599040</v>
      </c>
      <c r="G53" s="24">
        <f>+'[8]BULLETIN'!G$100</f>
        <v>1326992</v>
      </c>
      <c r="H53" s="24">
        <f>+'[8]BULLETIN'!H$100</f>
        <v>337487</v>
      </c>
      <c r="I53" s="24">
        <f>+'[8]BULLETIN'!I$100</f>
        <v>65874</v>
      </c>
      <c r="J53" s="24">
        <f>+'[8]BULLETIN'!J$100</f>
        <v>403361</v>
      </c>
      <c r="K53" s="24">
        <f>+'[8]BULLETIN'!K$100</f>
        <v>19885</v>
      </c>
      <c r="L53" s="24">
        <f>+'[8]BULLETIN'!L$100</f>
        <v>1515811</v>
      </c>
      <c r="M53" s="34"/>
      <c r="N53" s="35">
        <f>+'[8]BULLETIN'!M$100</f>
        <v>351307</v>
      </c>
      <c r="O53" s="26"/>
      <c r="P53" s="26"/>
    </row>
    <row r="54" spans="1:16" ht="15" customHeight="1">
      <c r="A54" s="30"/>
      <c r="B54" s="31" t="str">
        <f>+'[8]BULLETIN'!A$23</f>
        <v>JUIN</v>
      </c>
      <c r="C54" s="24">
        <f>+'[8]BULLETIN'!C$103</f>
        <v>5583708</v>
      </c>
      <c r="D54" s="24">
        <f>+'[8]BULLETIN'!D$103</f>
        <v>2639157</v>
      </c>
      <c r="E54" s="24">
        <f>+'[8]BULLETIN'!E$103</f>
        <v>661393</v>
      </c>
      <c r="F54" s="24">
        <f>+'[8]BULLETIN'!F$103</f>
        <v>540484</v>
      </c>
      <c r="G54" s="24">
        <f>+'[8]BULLETIN'!G$103</f>
        <v>1201877</v>
      </c>
      <c r="H54" s="24">
        <f>+'[8]BULLETIN'!H$103</f>
        <v>364006</v>
      </c>
      <c r="I54" s="24">
        <f>+'[8]BULLETIN'!I$103</f>
        <v>104775</v>
      </c>
      <c r="J54" s="24">
        <f>+'[8]BULLETIN'!J$103</f>
        <v>468781</v>
      </c>
      <c r="K54" s="24">
        <f>+'[8]BULLETIN'!K$103</f>
        <v>22005</v>
      </c>
      <c r="L54" s="24">
        <f>+'[8]BULLETIN'!L$103</f>
        <v>1464320</v>
      </c>
      <c r="M54" s="34"/>
      <c r="N54" s="35">
        <f>+'[8]BULLETIN'!M$103</f>
        <v>417538</v>
      </c>
      <c r="O54" s="26"/>
      <c r="P54" s="26"/>
    </row>
    <row r="55" spans="1:16" ht="15" customHeight="1">
      <c r="A55" s="30"/>
      <c r="B55" s="31" t="str">
        <f>+'[8]BULLETIN'!A$26</f>
        <v>SEPT</v>
      </c>
      <c r="C55" s="24">
        <f>+'[8]BULLETIN'!C$106</f>
        <v>5729222</v>
      </c>
      <c r="D55" s="24">
        <f>+'[8]BULLETIN'!D$106</f>
        <v>2643104</v>
      </c>
      <c r="E55" s="24">
        <f>+'[8]BULLETIN'!E$106</f>
        <v>899576</v>
      </c>
      <c r="F55" s="24">
        <f>+'[8]BULLETIN'!F$106</f>
        <v>545983</v>
      </c>
      <c r="G55" s="24">
        <f>+'[8]BULLETIN'!G$106</f>
        <v>1445559</v>
      </c>
      <c r="H55" s="24">
        <f>+'[8]BULLETIN'!H$106</f>
        <v>381224</v>
      </c>
      <c r="I55" s="24">
        <f>+'[8]BULLETIN'!I$106</f>
        <v>86144</v>
      </c>
      <c r="J55" s="24">
        <f>+'[8]BULLETIN'!J$106</f>
        <v>467368</v>
      </c>
      <c r="K55" s="24">
        <f>+'[8]BULLETIN'!K$106</f>
        <v>62095</v>
      </c>
      <c r="L55" s="24">
        <f>+'[8]BULLETIN'!L$106</f>
        <v>1479757</v>
      </c>
      <c r="M55" s="34"/>
      <c r="N55" s="35">
        <f>+'[8]BULLETIN'!M$106</f>
        <v>410617</v>
      </c>
      <c r="O55" s="26"/>
      <c r="P55" s="26"/>
    </row>
    <row r="56" spans="1:16" ht="15" customHeight="1">
      <c r="A56" s="30"/>
      <c r="B56" s="31" t="str">
        <f>+'[8]BULLETIN'!A$29</f>
        <v>DEC</v>
      </c>
      <c r="C56" s="24">
        <f>+'[8]BULLETIN'!C$109</f>
        <v>0</v>
      </c>
      <c r="D56" s="24">
        <f>+'[8]BULLETIN'!D$109</f>
        <v>2744772</v>
      </c>
      <c r="E56" s="24">
        <f>+'[8]BULLETIN'!E$109</f>
        <v>1080533</v>
      </c>
      <c r="F56" s="24">
        <f>+'[8]BULLETIN'!F$109</f>
        <v>335007</v>
      </c>
      <c r="G56" s="24">
        <f>+'[8]BULLETIN'!G$109</f>
        <v>1415540</v>
      </c>
      <c r="H56" s="24">
        <f>+'[8]BULLETIN'!H$109</f>
        <v>418050</v>
      </c>
      <c r="I56" s="24">
        <f>+'[8]BULLETIN'!I$109</f>
        <v>62079</v>
      </c>
      <c r="J56" s="24">
        <f>+'[8]BULLETIN'!J$109</f>
        <v>480129</v>
      </c>
      <c r="K56" s="24">
        <f>+'[8]BULLETIN'!K$109</f>
        <v>80031</v>
      </c>
      <c r="L56" s="24">
        <f>+'[8]BULLETIN'!L$109</f>
        <v>1539756</v>
      </c>
      <c r="M56" s="34"/>
      <c r="N56" s="35">
        <f>+'[8]BULLETIN'!M$109</f>
        <v>420970</v>
      </c>
      <c r="O56" s="26"/>
      <c r="P56" s="26"/>
    </row>
    <row r="57" spans="1:16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26"/>
    </row>
    <row r="58" spans="1:16" ht="15" customHeight="1">
      <c r="A58" s="30">
        <f>+'[7]BULLETIN'!$B$18</f>
        <v>2015</v>
      </c>
      <c r="B58" s="31" t="str">
        <f>+'[7]BULLETIN'!A$20</f>
        <v>MARS</v>
      </c>
      <c r="C58" s="24">
        <f>+'[7]BULLETIN'!C$100</f>
        <v>5732063</v>
      </c>
      <c r="D58" s="24">
        <f>+'[7]BULLETIN'!D$100</f>
        <v>2782163</v>
      </c>
      <c r="E58" s="24">
        <f>+'[7]BULLETIN'!E$100</f>
        <v>1024194</v>
      </c>
      <c r="F58" s="24">
        <f>+'[7]BULLETIN'!F$100</f>
        <v>409654</v>
      </c>
      <c r="G58" s="24">
        <f>+'[7]BULLETIN'!G$100</f>
        <v>1433848</v>
      </c>
      <c r="H58" s="24">
        <f>+'[7]BULLETIN'!H$100</f>
        <v>422741</v>
      </c>
      <c r="I58" s="24">
        <f>+'[7]BULLETIN'!I$100</f>
        <v>114714</v>
      </c>
      <c r="J58" s="24">
        <f>+'[7]BULLETIN'!J$100</f>
        <v>537455</v>
      </c>
      <c r="K58" s="24">
        <f>+'[7]BULLETIN'!K$100</f>
        <v>115150</v>
      </c>
      <c r="L58" s="24">
        <f>+'[7]BULLETIN'!L$100</f>
        <v>1702391</v>
      </c>
      <c r="M58" s="34"/>
      <c r="N58" s="35">
        <f>+'[7]BULLETIN'!M$100</f>
        <v>335370</v>
      </c>
      <c r="O58" s="26"/>
      <c r="P58" s="26"/>
    </row>
    <row r="59" spans="1:16" ht="15" customHeight="1">
      <c r="A59" s="30"/>
      <c r="B59" s="31" t="str">
        <f>+'[7]BULLETIN'!A$23</f>
        <v>JUIN</v>
      </c>
      <c r="C59" s="24">
        <f>+'[7]BULLETIN'!C$103</f>
        <v>5586605</v>
      </c>
      <c r="D59" s="24">
        <f>+'[7]BULLETIN'!D$103</f>
        <v>2759429</v>
      </c>
      <c r="E59" s="24">
        <f>+'[7]BULLETIN'!E$103</f>
        <v>845050</v>
      </c>
      <c r="F59" s="24">
        <f>+'[7]BULLETIN'!F$103</f>
        <v>637595</v>
      </c>
      <c r="G59" s="24">
        <f>+'[7]BULLETIN'!G$103</f>
        <v>1482645</v>
      </c>
      <c r="H59" s="24">
        <f>+'[7]BULLETIN'!H$103</f>
        <v>401415</v>
      </c>
      <c r="I59" s="24">
        <f>+'[7]BULLETIN'!I$103</f>
        <v>133058</v>
      </c>
      <c r="J59" s="24">
        <f>+'[7]BULLETIN'!J$103</f>
        <v>534473</v>
      </c>
      <c r="K59" s="24">
        <f>+'[7]BULLETIN'!K$103</f>
        <v>208553</v>
      </c>
      <c r="L59" s="24">
        <f>+'[7]BULLETIN'!L$103</f>
        <v>1672993</v>
      </c>
      <c r="M59" s="34"/>
      <c r="N59" s="35">
        <f>+'[7]BULLETIN'!M$103</f>
        <v>418471</v>
      </c>
      <c r="O59" s="26"/>
      <c r="P59" s="26"/>
    </row>
    <row r="60" spans="1:16" ht="15" customHeight="1">
      <c r="A60" s="30"/>
      <c r="B60" s="31" t="str">
        <f>+'[7]BULLETIN'!A$26</f>
        <v>SEPT</v>
      </c>
      <c r="C60" s="24">
        <f>+'[7]BULLETIN'!C$106</f>
        <v>5810434</v>
      </c>
      <c r="D60" s="24">
        <f>+'[7]BULLETIN'!D$106</f>
        <v>2814572</v>
      </c>
      <c r="E60" s="24">
        <f>+'[7]BULLETIN'!E$106</f>
        <v>830914</v>
      </c>
      <c r="F60" s="24">
        <f>+'[7]BULLETIN'!F$106</f>
        <v>606348</v>
      </c>
      <c r="G60" s="24">
        <f>+'[7]BULLETIN'!G$106</f>
        <v>1437262</v>
      </c>
      <c r="H60" s="24">
        <f>+'[7]BULLETIN'!H$106</f>
        <v>450135</v>
      </c>
      <c r="I60" s="24">
        <f>+'[7]BULLETIN'!I$106</f>
        <v>135903</v>
      </c>
      <c r="J60" s="24">
        <f>+'[7]BULLETIN'!J$106</f>
        <v>586038</v>
      </c>
      <c r="K60" s="24">
        <f>+'[7]BULLETIN'!K$106</f>
        <v>135677</v>
      </c>
      <c r="L60" s="24">
        <f>+'[7]BULLETIN'!L$106</f>
        <v>1723377</v>
      </c>
      <c r="M60" s="34"/>
      <c r="N60" s="35">
        <f>+'[7]BULLETIN'!M$106</f>
        <v>587990</v>
      </c>
      <c r="O60" s="26"/>
      <c r="P60" s="26"/>
    </row>
    <row r="61" spans="1:16" ht="15" customHeight="1">
      <c r="A61" s="30"/>
      <c r="B61" s="31" t="str">
        <f>+'[7]BULLETIN'!A$29</f>
        <v>DEC</v>
      </c>
      <c r="C61" s="24">
        <f>+'[7]BULLETIN'!C$109</f>
        <v>0</v>
      </c>
      <c r="D61" s="24">
        <f>+'[7]BULLETIN'!D$109</f>
        <v>2873002</v>
      </c>
      <c r="E61" s="24">
        <f>+'[7]BULLETIN'!E$109</f>
        <v>794899</v>
      </c>
      <c r="F61" s="24">
        <f>+'[7]BULLETIN'!F$109</f>
        <v>605976</v>
      </c>
      <c r="G61" s="24">
        <f>+'[7]BULLETIN'!G$109</f>
        <v>1400875</v>
      </c>
      <c r="H61" s="24">
        <f>+'[7]BULLETIN'!H$109</f>
        <v>394532</v>
      </c>
      <c r="I61" s="24">
        <f>+'[7]BULLETIN'!I$109</f>
        <v>138524</v>
      </c>
      <c r="J61" s="24">
        <f>+'[7]BULLETIN'!J$109</f>
        <v>533056</v>
      </c>
      <c r="K61" s="24">
        <f>+'[7]BULLETIN'!K$109</f>
        <v>276624</v>
      </c>
      <c r="L61" s="24">
        <f>+'[7]BULLETIN'!L$109</f>
        <v>1775666</v>
      </c>
      <c r="M61" s="34"/>
      <c r="N61" s="35">
        <f>+'[7]BULLETIN'!M$109</f>
        <v>418559</v>
      </c>
      <c r="O61" s="26"/>
      <c r="P61" s="26"/>
    </row>
    <row r="62" spans="1:16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26"/>
    </row>
    <row r="63" spans="1:16" ht="15" customHeight="1">
      <c r="A63" s="30">
        <f>+'[9]BULLETIN'!$B$18</f>
        <v>2016</v>
      </c>
      <c r="B63" s="31" t="str">
        <f>+'[9]BULLETIN'!A$18</f>
        <v>JANV</v>
      </c>
      <c r="C63" s="24">
        <f>+'[9]BULLETIN'!C$98</f>
        <v>5676411</v>
      </c>
      <c r="D63" s="24">
        <f>+'[9]BULLETIN'!D$98</f>
        <v>2938590</v>
      </c>
      <c r="E63" s="24">
        <f>+'[9]BULLETIN'!E$98</f>
        <v>773693</v>
      </c>
      <c r="F63" s="24">
        <f>+'[9]BULLETIN'!F$98</f>
        <v>642648</v>
      </c>
      <c r="G63" s="24">
        <f>+'[9]BULLETIN'!G$98</f>
        <v>1416341</v>
      </c>
      <c r="H63" s="24">
        <f>+'[9]BULLETIN'!H$98</f>
        <v>396909</v>
      </c>
      <c r="I63" s="24">
        <f>+'[9]BULLETIN'!I$98</f>
        <v>172371</v>
      </c>
      <c r="J63" s="24">
        <f>+'[9]BULLETIN'!J$98</f>
        <v>569280</v>
      </c>
      <c r="K63" s="24">
        <f>+'[9]BULLETIN'!K$98</f>
        <v>247500</v>
      </c>
      <c r="L63" s="24">
        <f>+'[9]BULLETIN'!L$98</f>
        <v>1906476</v>
      </c>
      <c r="M63" s="34"/>
      <c r="N63" s="35">
        <f>+'[9]BULLETIN'!M$98</f>
        <v>192121</v>
      </c>
      <c r="O63" s="26"/>
      <c r="P63" s="26"/>
    </row>
    <row r="64" spans="1:16" ht="15" customHeight="1">
      <c r="A64" s="30"/>
      <c r="B64" s="31" t="str">
        <f>+'[9]BULLETIN'!A$19</f>
        <v>FEV</v>
      </c>
      <c r="C64" s="24">
        <f>+'[9]BULLETIN'!C$99</f>
        <v>5603456</v>
      </c>
      <c r="D64" s="24">
        <f>+'[9]BULLETIN'!D$99</f>
        <v>2950447</v>
      </c>
      <c r="E64" s="24">
        <f>+'[9]BULLETIN'!E$99</f>
        <v>734373</v>
      </c>
      <c r="F64" s="24">
        <f>+'[9]BULLETIN'!F$99</f>
        <v>644374</v>
      </c>
      <c r="G64" s="24">
        <f>+'[9]BULLETIN'!G$99</f>
        <v>1378747</v>
      </c>
      <c r="H64" s="24">
        <f>+'[9]BULLETIN'!H$99</f>
        <v>433843</v>
      </c>
      <c r="I64" s="24">
        <f>+'[9]BULLETIN'!I$99</f>
        <v>154778</v>
      </c>
      <c r="J64" s="24">
        <f>+'[9]BULLETIN'!J$99</f>
        <v>588621</v>
      </c>
      <c r="K64" s="24">
        <f>+'[9]BULLETIN'!K$99</f>
        <v>290000</v>
      </c>
      <c r="L64" s="24">
        <f>+'[9]BULLETIN'!L$99</f>
        <v>1926904</v>
      </c>
      <c r="M64" s="34"/>
      <c r="N64" s="35">
        <f>+'[9]BULLETIN'!M$99</f>
        <v>162065</v>
      </c>
      <c r="O64" s="26"/>
      <c r="P64" s="26"/>
    </row>
    <row r="65" spans="1:16" ht="15" customHeight="1">
      <c r="A65" s="30"/>
      <c r="B65" s="31" t="str">
        <f>+'[9]BULLETIN'!A$20</f>
        <v>MARS</v>
      </c>
      <c r="C65" s="24">
        <f>+'[9]BULLETIN'!C$100</f>
        <v>5427755</v>
      </c>
      <c r="D65" s="24">
        <f>+'[9]BULLETIN'!D$100</f>
        <v>2983691</v>
      </c>
      <c r="E65" s="24">
        <f>+'[9]BULLETIN'!E$100</f>
        <v>821441</v>
      </c>
      <c r="F65" s="24">
        <f>+'[9]BULLETIN'!F$100</f>
        <v>648483</v>
      </c>
      <c r="G65" s="24">
        <f>+'[9]BULLETIN'!G$100</f>
        <v>1469924</v>
      </c>
      <c r="H65" s="24">
        <f>+'[9]BULLETIN'!H$100</f>
        <v>338117</v>
      </c>
      <c r="I65" s="24">
        <f>+'[9]BULLETIN'!I$100</f>
        <v>177286</v>
      </c>
      <c r="J65" s="24">
        <f>+'[9]BULLETIN'!J$100</f>
        <v>515403</v>
      </c>
      <c r="K65" s="24">
        <f>+'[9]BULLETIN'!K$100</f>
        <v>332900</v>
      </c>
      <c r="L65" s="24">
        <f>+'[9]BULLETIN'!L$100</f>
        <v>1937009</v>
      </c>
      <c r="M65" s="34"/>
      <c r="N65" s="35">
        <f>+'[9]BULLETIN'!M$100</f>
        <v>211867</v>
      </c>
      <c r="O65" s="26"/>
      <c r="P65" s="26"/>
    </row>
    <row r="66" spans="1:16" ht="15" customHeight="1">
      <c r="A66" s="30"/>
      <c r="B66" s="31" t="str">
        <f>+'[9]BULLETIN'!A$21</f>
        <v>AVRIL</v>
      </c>
      <c r="C66" s="24">
        <f>+'[9]BULLETIN'!C$101</f>
        <v>5561199</v>
      </c>
      <c r="D66" s="24">
        <f>+'[9]BULLETIN'!D$101</f>
        <v>3011751</v>
      </c>
      <c r="E66" s="24">
        <f>+'[9]BULLETIN'!E$101</f>
        <v>745901</v>
      </c>
      <c r="F66" s="24">
        <f>+'[9]BULLETIN'!F$101</f>
        <v>684271</v>
      </c>
      <c r="G66" s="24">
        <f>+'[9]BULLETIN'!G$101</f>
        <v>1430172</v>
      </c>
      <c r="H66" s="24">
        <f>+'[9]BULLETIN'!H$101</f>
        <v>348003</v>
      </c>
      <c r="I66" s="24">
        <f>+'[9]BULLETIN'!I$101</f>
        <v>158085</v>
      </c>
      <c r="J66" s="24">
        <f>+'[9]BULLETIN'!J$101</f>
        <v>506088</v>
      </c>
      <c r="K66" s="24">
        <f>+'[9]BULLETIN'!K$101</f>
        <v>204802</v>
      </c>
      <c r="L66" s="24">
        <f>+'[9]BULLETIN'!L$101</f>
        <v>1922421</v>
      </c>
      <c r="M66" s="34"/>
      <c r="N66" s="35">
        <f>+'[9]BULLETIN'!M$101</f>
        <v>234162</v>
      </c>
      <c r="O66" s="26"/>
      <c r="P66" s="26"/>
    </row>
    <row r="67" spans="1:16" ht="15" customHeight="1">
      <c r="A67" s="30"/>
      <c r="B67" s="31" t="str">
        <f>+'[9]BULLETIN'!A$22</f>
        <v>MAI</v>
      </c>
      <c r="C67" s="24">
        <f>+'[9]BULLETIN'!C$102</f>
        <v>5510810</v>
      </c>
      <c r="D67" s="24">
        <f>+'[9]BULLETIN'!D$102</f>
        <v>3030056</v>
      </c>
      <c r="E67" s="24">
        <f>+'[9]BULLETIN'!E$102</f>
        <v>727040</v>
      </c>
      <c r="F67" s="24">
        <f>+'[9]BULLETIN'!F$102</f>
        <v>687941</v>
      </c>
      <c r="G67" s="24">
        <f>+'[9]BULLETIN'!G$102</f>
        <v>1414981</v>
      </c>
      <c r="H67" s="24">
        <f>+'[9]BULLETIN'!H$102</f>
        <v>384644</v>
      </c>
      <c r="I67" s="24">
        <f>+'[9]BULLETIN'!I$102</f>
        <v>160333</v>
      </c>
      <c r="J67" s="24">
        <f>+'[9]BULLETIN'!J$102</f>
        <v>544977</v>
      </c>
      <c r="K67" s="24">
        <f>+'[9]BULLETIN'!K$102</f>
        <v>241450</v>
      </c>
      <c r="L67" s="24">
        <f>+'[9]BULLETIN'!L$102</f>
        <v>1905294</v>
      </c>
      <c r="M67" s="34"/>
      <c r="N67" s="35">
        <f>+'[9]BULLETIN'!M$102</f>
        <v>280064</v>
      </c>
      <c r="O67" s="26"/>
      <c r="P67" s="26"/>
    </row>
    <row r="68" spans="1:16" ht="15" customHeight="1">
      <c r="A68" s="30"/>
      <c r="B68" s="31">
        <f>+'[9]BULLETIN'!A$23</f>
        <v>0</v>
      </c>
      <c r="C68" s="24">
        <f>+'[9]BULLETIN'!C$103</f>
        <v>0</v>
      </c>
      <c r="D68" s="24">
        <f>+'[9]BULLETIN'!D$103</f>
        <v>0</v>
      </c>
      <c r="E68" s="24">
        <f>+'[9]BULLETIN'!E$103</f>
        <v>0</v>
      </c>
      <c r="F68" s="24">
        <f>+'[9]BULLETIN'!F$103</f>
        <v>0</v>
      </c>
      <c r="G68" s="24">
        <f>+'[9]BULLETIN'!G$103</f>
        <v>0</v>
      </c>
      <c r="H68" s="24">
        <f>+'[9]BULLETIN'!H$103</f>
        <v>0</v>
      </c>
      <c r="I68" s="24">
        <f>+'[9]BULLETIN'!I$103</f>
        <v>0</v>
      </c>
      <c r="J68" s="24">
        <f>+'[9]BULLETIN'!J$103</f>
        <v>0</v>
      </c>
      <c r="K68" s="24">
        <f>+'[9]BULLETIN'!K$103</f>
        <v>0</v>
      </c>
      <c r="L68" s="24">
        <f>+'[9]BULLETIN'!L$103</f>
        <v>0</v>
      </c>
      <c r="M68" s="34"/>
      <c r="N68" s="35">
        <f>+'[9]BULLETIN'!M$103</f>
        <v>0</v>
      </c>
      <c r="O68" s="26"/>
      <c r="P68" s="26"/>
    </row>
    <row r="69" spans="1:16" ht="15" customHeight="1">
      <c r="A69" s="30"/>
      <c r="B69" s="31">
        <f>+'[9]BULLETIN'!A$24</f>
        <v>0</v>
      </c>
      <c r="C69" s="24">
        <f>+'[9]BULLETIN'!C$104</f>
        <v>0</v>
      </c>
      <c r="D69" s="24">
        <f>+'[9]BULLETIN'!D$104</f>
        <v>0</v>
      </c>
      <c r="E69" s="24">
        <f>+'[9]BULLETIN'!E$104</f>
        <v>0</v>
      </c>
      <c r="F69" s="24">
        <f>+'[9]BULLETIN'!F$104</f>
        <v>0</v>
      </c>
      <c r="G69" s="24">
        <f>+'[9]BULLETIN'!G$104</f>
        <v>0</v>
      </c>
      <c r="H69" s="24">
        <f>+'[9]BULLETIN'!H$104</f>
        <v>0</v>
      </c>
      <c r="I69" s="24">
        <f>+'[9]BULLETIN'!I$104</f>
        <v>0</v>
      </c>
      <c r="J69" s="24">
        <f>+'[9]BULLETIN'!J$104</f>
        <v>0</v>
      </c>
      <c r="K69" s="24">
        <f>+'[9]BULLETIN'!K$104</f>
        <v>0</v>
      </c>
      <c r="L69" s="24">
        <f>+'[9]BULLETIN'!L$104</f>
        <v>0</v>
      </c>
      <c r="M69" s="34"/>
      <c r="N69" s="35">
        <f>+'[9]BULLETIN'!M$104</f>
        <v>0</v>
      </c>
      <c r="O69" s="26"/>
      <c r="P69" s="26"/>
    </row>
    <row r="70" spans="1:16" ht="15" customHeight="1">
      <c r="A70" s="30"/>
      <c r="B70" s="31">
        <f>+'[9]BULLETIN'!A$25</f>
        <v>0</v>
      </c>
      <c r="C70" s="24">
        <f>+'[9]BULLETIN'!C$105</f>
        <v>0</v>
      </c>
      <c r="D70" s="24">
        <f>+'[9]BULLETIN'!D$105</f>
        <v>0</v>
      </c>
      <c r="E70" s="24">
        <f>+'[9]BULLETIN'!E$105</f>
        <v>0</v>
      </c>
      <c r="F70" s="24">
        <f>+'[9]BULLETIN'!F$105</f>
        <v>0</v>
      </c>
      <c r="G70" s="24">
        <f>+'[9]BULLETIN'!G$105</f>
        <v>0</v>
      </c>
      <c r="H70" s="24">
        <f>+'[9]BULLETIN'!H$105</f>
        <v>0</v>
      </c>
      <c r="I70" s="24">
        <f>+'[9]BULLETIN'!I$105</f>
        <v>0</v>
      </c>
      <c r="J70" s="24">
        <f>+'[9]BULLETIN'!J$105</f>
        <v>0</v>
      </c>
      <c r="K70" s="24">
        <f>+'[9]BULLETIN'!K$105</f>
        <v>0</v>
      </c>
      <c r="L70" s="24">
        <f>+'[9]BULLETIN'!L$105</f>
        <v>0</v>
      </c>
      <c r="M70" s="34"/>
      <c r="N70" s="35">
        <f>+'[9]BULLETIN'!M$105</f>
        <v>0</v>
      </c>
      <c r="O70" s="26"/>
      <c r="P70" s="26"/>
    </row>
    <row r="71" spans="1:16" ht="15" customHeight="1">
      <c r="A71" s="30"/>
      <c r="B71" s="31">
        <f>+'[9]BULLETIN'!A$26</f>
        <v>0</v>
      </c>
      <c r="C71" s="24">
        <f>+'[9]BULLETIN'!C$106</f>
        <v>0</v>
      </c>
      <c r="D71" s="24">
        <f>+'[9]BULLETIN'!D$106</f>
        <v>0</v>
      </c>
      <c r="E71" s="24">
        <f>+'[9]BULLETIN'!E$106</f>
        <v>0</v>
      </c>
      <c r="F71" s="24">
        <f>+'[9]BULLETIN'!F$106</f>
        <v>0</v>
      </c>
      <c r="G71" s="24">
        <f>+'[9]BULLETIN'!G$106</f>
        <v>0</v>
      </c>
      <c r="H71" s="24">
        <f>+'[9]BULLETIN'!H$106</f>
        <v>0</v>
      </c>
      <c r="I71" s="24">
        <f>+'[9]BULLETIN'!I$106</f>
        <v>0</v>
      </c>
      <c r="J71" s="24">
        <f>+'[9]BULLETIN'!J$106</f>
        <v>0</v>
      </c>
      <c r="K71" s="24">
        <f>+'[9]BULLETIN'!K$106</f>
        <v>0</v>
      </c>
      <c r="L71" s="24">
        <f>+'[9]BULLETIN'!L$106</f>
        <v>0</v>
      </c>
      <c r="M71" s="34"/>
      <c r="N71" s="35">
        <f>+'[9]BULLETIN'!M$106</f>
        <v>0</v>
      </c>
      <c r="O71" s="26"/>
      <c r="P71" s="26"/>
    </row>
    <row r="72" spans="1:16" ht="15" customHeight="1">
      <c r="A72" s="30"/>
      <c r="B72" s="31">
        <f>+'[9]BULLETIN'!A$27</f>
        <v>0</v>
      </c>
      <c r="C72" s="24">
        <f>+'[9]BULLETIN'!C$107</f>
        <v>0</v>
      </c>
      <c r="D72" s="24">
        <f>+'[9]BULLETIN'!D$107</f>
        <v>0</v>
      </c>
      <c r="E72" s="24">
        <f>+'[9]BULLETIN'!E$107</f>
        <v>0</v>
      </c>
      <c r="F72" s="24">
        <f>+'[9]BULLETIN'!F$107</f>
        <v>0</v>
      </c>
      <c r="G72" s="24">
        <f>+'[9]BULLETIN'!G$107</f>
        <v>0</v>
      </c>
      <c r="H72" s="24">
        <f>+'[9]BULLETIN'!H$107</f>
        <v>0</v>
      </c>
      <c r="I72" s="24">
        <f>+'[9]BULLETIN'!I$107</f>
        <v>0</v>
      </c>
      <c r="J72" s="24">
        <f>+'[9]BULLETIN'!J$107</f>
        <v>0</v>
      </c>
      <c r="K72" s="24">
        <f>+'[9]BULLETIN'!K$107</f>
        <v>0</v>
      </c>
      <c r="L72" s="24">
        <f>+'[9]BULLETIN'!L$107</f>
        <v>0</v>
      </c>
      <c r="M72" s="34"/>
      <c r="N72" s="35">
        <f>+'[9]BULLETIN'!M$107</f>
        <v>0</v>
      </c>
      <c r="O72" s="26"/>
      <c r="P72" s="26"/>
    </row>
    <row r="73" spans="1:16" ht="15" customHeight="1">
      <c r="A73" s="30"/>
      <c r="B73" s="31">
        <f>+'[9]BULLETIN'!A$28</f>
        <v>0</v>
      </c>
      <c r="C73" s="24">
        <f>+'[9]BULLETIN'!C$108</f>
        <v>0</v>
      </c>
      <c r="D73" s="24">
        <f>+'[9]BULLETIN'!D$108</f>
        <v>0</v>
      </c>
      <c r="E73" s="24">
        <f>+'[9]BULLETIN'!E$108</f>
        <v>0</v>
      </c>
      <c r="F73" s="24">
        <f>+'[9]BULLETIN'!F$108</f>
        <v>0</v>
      </c>
      <c r="G73" s="24">
        <f>+'[9]BULLETIN'!G$108</f>
        <v>0</v>
      </c>
      <c r="H73" s="24">
        <f>+'[9]BULLETIN'!H$108</f>
        <v>0</v>
      </c>
      <c r="I73" s="24">
        <f>+'[9]BULLETIN'!I$108</f>
        <v>0</v>
      </c>
      <c r="J73" s="24">
        <f>+'[9]BULLETIN'!J$108</f>
        <v>0</v>
      </c>
      <c r="K73" s="24">
        <f>+'[9]BULLETIN'!K$108</f>
        <v>0</v>
      </c>
      <c r="L73" s="24">
        <f>+'[9]BULLETIN'!L$108</f>
        <v>0</v>
      </c>
      <c r="M73" s="34"/>
      <c r="N73" s="35">
        <f>+'[9]BULLETIN'!M$108</f>
        <v>0</v>
      </c>
      <c r="O73" s="26"/>
      <c r="P73" s="26"/>
    </row>
    <row r="74" spans="1:16" ht="15" customHeight="1">
      <c r="A74" s="30"/>
      <c r="B74" s="31">
        <f>+'[9]BULLETIN'!A$29</f>
        <v>0</v>
      </c>
      <c r="C74" s="24">
        <f>+'[9]BULLETIN'!C$109</f>
        <v>0</v>
      </c>
      <c r="D74" s="24">
        <f>+'[9]BULLETIN'!D$109</f>
        <v>0</v>
      </c>
      <c r="E74" s="24">
        <f>+'[9]BULLETIN'!E$109</f>
        <v>0</v>
      </c>
      <c r="F74" s="24">
        <f>+'[9]BULLETIN'!F$109</f>
        <v>0</v>
      </c>
      <c r="G74" s="24">
        <f>+'[9]BULLETIN'!G$109</f>
        <v>0</v>
      </c>
      <c r="H74" s="24">
        <f>+'[9]BULLETIN'!H$109</f>
        <v>0</v>
      </c>
      <c r="I74" s="24">
        <f>+'[9]BULLETIN'!I$109</f>
        <v>0</v>
      </c>
      <c r="J74" s="24">
        <f>+'[9]BULLETIN'!J$109</f>
        <v>0</v>
      </c>
      <c r="K74" s="24">
        <f>+'[9]BULLETIN'!K$109</f>
        <v>0</v>
      </c>
      <c r="L74" s="24">
        <f>+'[9]BULLETIN'!L$109</f>
        <v>0</v>
      </c>
      <c r="M74" s="34"/>
      <c r="N74" s="35">
        <f>+'[9]BULLETIN'!M$109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A40:B40"/>
    <mergeCell ref="L40:L41"/>
    <mergeCell ref="M40:N41"/>
    <mergeCell ref="A41:B41"/>
    <mergeCell ref="C40:C41"/>
    <mergeCell ref="D40:D41"/>
    <mergeCell ref="K40:K41"/>
    <mergeCell ref="D4:D5"/>
    <mergeCell ref="C4:C5"/>
    <mergeCell ref="A4:B4"/>
    <mergeCell ref="A5:B5"/>
    <mergeCell ref="M4:M5"/>
    <mergeCell ref="N4:N5"/>
    <mergeCell ref="H4:L4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46">
      <pane xSplit="2" topLeftCell="C1" activePane="topRight" state="frozen"/>
      <selection pane="topLeft" activeCell="L3" sqref="L3"/>
      <selection pane="topRight" activeCell="C51" sqref="C51"/>
    </sheetView>
  </sheetViews>
  <sheetFormatPr defaultColWidth="11.421875" defaultRowHeight="18" customHeight="1"/>
  <cols>
    <col min="1" max="1" width="7.421875" style="8" customWidth="1"/>
    <col min="2" max="2" width="6.85156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16" t="str">
        <f>+BCM!$A$3</f>
        <v>ZONE BEAC</v>
      </c>
      <c r="B3" s="216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189" t="s">
        <v>41</v>
      </c>
      <c r="B4" s="213"/>
      <c r="C4" s="197" t="s">
        <v>171</v>
      </c>
      <c r="D4" s="197" t="s">
        <v>172</v>
      </c>
      <c r="E4" s="197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197" t="s">
        <v>28</v>
      </c>
      <c r="N4" s="187" t="s">
        <v>7</v>
      </c>
    </row>
    <row r="5" spans="1:14" ht="24.75" customHeight="1" thickBot="1">
      <c r="A5" s="214"/>
      <c r="B5" s="215"/>
      <c r="C5" s="217"/>
      <c r="D5" s="217"/>
      <c r="E5" s="217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17"/>
      <c r="N5" s="218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+'[1]BULLETIN'!B$83</f>
        <v>2007</v>
      </c>
      <c r="B7" s="27"/>
      <c r="C7" s="24">
        <f>+'[1]BULLETIN'!C$138</f>
        <v>21980</v>
      </c>
      <c r="D7" s="24">
        <f>+'[1]BULLETIN'!D$138</f>
        <v>20922</v>
      </c>
      <c r="E7" s="24">
        <f>+'[1]BULLETIN'!E$138</f>
        <v>170</v>
      </c>
      <c r="F7" s="24">
        <f>+'[1]BULLETIN'!F$138</f>
        <v>10243</v>
      </c>
      <c r="G7" s="24">
        <f>+'[1]BULLETIN'!G$138</f>
        <v>9659</v>
      </c>
      <c r="H7" s="24">
        <f>+'[1]BULLETIN'!H$138</f>
        <v>19902</v>
      </c>
      <c r="I7" s="24">
        <f>+'[1]BULLETIN'!I$138</f>
        <v>30</v>
      </c>
      <c r="J7" s="24">
        <f>+'[1]BULLETIN'!J$138</f>
        <v>21323</v>
      </c>
      <c r="K7" s="24">
        <f>+'[1]BULLETIN'!K$138</f>
        <v>81746</v>
      </c>
      <c r="L7" s="24">
        <f>+'[1]BULLETIN'!L$138</f>
        <v>103099</v>
      </c>
      <c r="M7" s="24">
        <f>+'[1]BULLETIN'!M$138</f>
        <v>-29733</v>
      </c>
      <c r="N7" s="25">
        <f>+'[1]BULLETIN'!N$138</f>
        <v>136340</v>
      </c>
    </row>
    <row r="8" spans="1:14" ht="15" customHeight="1">
      <c r="A8" s="22">
        <f>+'[10]BULLETIN'!B$83</f>
        <v>2008</v>
      </c>
      <c r="B8" s="27"/>
      <c r="C8" s="24">
        <f>+'[10]BULLETIN'!C$138</f>
        <v>23859</v>
      </c>
      <c r="D8" s="24">
        <f>+'[10]BULLETIN'!D$138</f>
        <v>26566</v>
      </c>
      <c r="E8" s="24">
        <f>+'[10]BULLETIN'!E$138</f>
        <v>133</v>
      </c>
      <c r="F8" s="24">
        <f>+'[10]BULLETIN'!F$138</f>
        <v>10130</v>
      </c>
      <c r="G8" s="24">
        <f>+'[10]BULLETIN'!G$138</f>
        <v>9855</v>
      </c>
      <c r="H8" s="24">
        <f>+'[10]BULLETIN'!H$138</f>
        <v>19985</v>
      </c>
      <c r="I8" s="24">
        <f>+'[10]BULLETIN'!I$138</f>
        <v>8</v>
      </c>
      <c r="J8" s="24">
        <f>+'[10]BULLETIN'!J$138</f>
        <v>21288</v>
      </c>
      <c r="K8" s="24">
        <f>+'[10]BULLETIN'!K$138</f>
        <v>84020</v>
      </c>
      <c r="L8" s="24">
        <f>+'[10]BULLETIN'!L$138</f>
        <v>105316</v>
      </c>
      <c r="M8" s="24">
        <f>+'[10]BULLETIN'!M$138</f>
        <v>-28963</v>
      </c>
      <c r="N8" s="25">
        <f>+'[10]BULLETIN'!N$138</f>
        <v>146896</v>
      </c>
    </row>
    <row r="9" spans="1:14" ht="15" customHeight="1">
      <c r="A9" s="22">
        <f>+'[3]BULLETIN'!B$83</f>
        <v>2009</v>
      </c>
      <c r="B9" s="27"/>
      <c r="C9" s="24">
        <f>+'[3]BULLETIN'!C$138</f>
        <v>10875</v>
      </c>
      <c r="D9" s="24">
        <f>+'[3]BULLETIN'!D$138</f>
        <v>22131</v>
      </c>
      <c r="E9" s="24">
        <f>+'[3]BULLETIN'!E$138</f>
        <v>187</v>
      </c>
      <c r="F9" s="24">
        <f>+'[3]BULLETIN'!F$138</f>
        <v>9740</v>
      </c>
      <c r="G9" s="24">
        <f>+'[3]BULLETIN'!G$138</f>
        <v>9781</v>
      </c>
      <c r="H9" s="24">
        <f>+'[3]BULLETIN'!H$138</f>
        <v>19521</v>
      </c>
      <c r="I9" s="24">
        <f>+'[3]BULLETIN'!I$138</f>
        <v>58</v>
      </c>
      <c r="J9" s="24">
        <f>+'[3]BULLETIN'!J$138</f>
        <v>21288</v>
      </c>
      <c r="K9" s="24">
        <f>+'[3]BULLETIN'!K$138</f>
        <v>86254</v>
      </c>
      <c r="L9" s="24">
        <f>+'[3]BULLETIN'!L$138</f>
        <v>107600</v>
      </c>
      <c r="M9" s="24">
        <f>+'[3]BULLETIN'!M$138</f>
        <v>-8458</v>
      </c>
      <c r="N9" s="25">
        <f>+'[3]BULLETIN'!N$138</f>
        <v>151856</v>
      </c>
    </row>
    <row r="10" spans="1:14" ht="15" customHeight="1">
      <c r="A10" s="22">
        <f>+'[2]BULLETIN'!B$83</f>
        <v>2010</v>
      </c>
      <c r="B10" s="27"/>
      <c r="C10" s="24">
        <f>+'[2]BULLETIN'!C$138</f>
        <v>9830</v>
      </c>
      <c r="D10" s="24">
        <f>+'[2]BULLETIN'!D$138</f>
        <v>25733</v>
      </c>
      <c r="E10" s="24">
        <f>+'[2]BULLETIN'!E$138</f>
        <v>6348</v>
      </c>
      <c r="F10" s="24">
        <f>+'[2]BULLETIN'!F$138</f>
        <v>1</v>
      </c>
      <c r="G10" s="24">
        <f>+'[2]BULLETIN'!G$138</f>
        <v>8413</v>
      </c>
      <c r="H10" s="24">
        <f>+'[2]BULLETIN'!H$138</f>
        <v>8414</v>
      </c>
      <c r="I10" s="24">
        <f>+'[2]BULLETIN'!I$138</f>
        <v>47292</v>
      </c>
      <c r="J10" s="24">
        <f>+'[2]BULLETIN'!J$138</f>
        <v>0</v>
      </c>
      <c r="K10" s="24">
        <f>+'[2]BULLETIN'!K$138</f>
        <v>169472</v>
      </c>
      <c r="L10" s="24">
        <f>+'[2]BULLETIN'!L$138</f>
        <v>216764</v>
      </c>
      <c r="M10" s="24">
        <f>+'[2]BULLETIN'!M$138</f>
        <v>11728</v>
      </c>
      <c r="N10" s="25">
        <f>+'[2]BULLETIN'!N$138</f>
        <v>278817</v>
      </c>
    </row>
    <row r="11" spans="1:14" ht="15" customHeight="1">
      <c r="A11" s="22">
        <f>+'[4]BULLETIN'!$B$83</f>
        <v>2011</v>
      </c>
      <c r="B11" s="27"/>
      <c r="C11" s="24">
        <f>+'[4]BULLETIN'!C$138</f>
        <v>11338</v>
      </c>
      <c r="D11" s="24">
        <f>+'[4]BULLETIN'!D$138</f>
        <v>28807</v>
      </c>
      <c r="E11" s="24">
        <f>+'[4]BULLETIN'!E$138</f>
        <v>10318</v>
      </c>
      <c r="F11" s="24">
        <f>+'[4]BULLETIN'!F$138</f>
        <v>1</v>
      </c>
      <c r="G11" s="24">
        <f>+'[4]BULLETIN'!G$138</f>
        <v>9009</v>
      </c>
      <c r="H11" s="24">
        <f>+'[4]BULLETIN'!H$138</f>
        <v>9010</v>
      </c>
      <c r="I11" s="24">
        <f>+'[4]BULLETIN'!I$138</f>
        <v>46724</v>
      </c>
      <c r="J11" s="24">
        <f>+'[4]BULLETIN'!J$138</f>
        <v>3212</v>
      </c>
      <c r="K11" s="24">
        <f>+'[4]BULLETIN'!K$138</f>
        <v>152447</v>
      </c>
      <c r="L11" s="24">
        <f>+'[4]BULLETIN'!L$138</f>
        <v>202383</v>
      </c>
      <c r="M11" s="24">
        <f>+'[4]BULLETIN'!M$138</f>
        <v>88056</v>
      </c>
      <c r="N11" s="25">
        <f>+'[4]BULLETIN'!N$138</f>
        <v>349912</v>
      </c>
    </row>
    <row r="12" spans="1:14" ht="15" customHeight="1">
      <c r="A12" s="22">
        <f>+'[5]BULLETIN'!$B$83</f>
        <v>2012</v>
      </c>
      <c r="B12" s="27"/>
      <c r="C12" s="24">
        <f>+'[5]BULLETIN'!C$138</f>
        <v>11010</v>
      </c>
      <c r="D12" s="24">
        <f>+'[5]BULLETIN'!D$138</f>
        <v>15708</v>
      </c>
      <c r="E12" s="24">
        <f>+'[5]BULLETIN'!E$138</f>
        <v>358</v>
      </c>
      <c r="F12" s="24">
        <f>+'[5]BULLETIN'!F$138</f>
        <v>2</v>
      </c>
      <c r="G12" s="24">
        <f>+'[5]BULLETIN'!G$138</f>
        <v>105682</v>
      </c>
      <c r="H12" s="24">
        <f>+'[5]BULLETIN'!H$138</f>
        <v>105684</v>
      </c>
      <c r="I12" s="24">
        <f>+'[5]BULLETIN'!I$138</f>
        <v>0</v>
      </c>
      <c r="J12" s="24">
        <f>+'[5]BULLETIN'!J$138</f>
        <v>1825</v>
      </c>
      <c r="K12" s="24">
        <f>+'[5]BULLETIN'!K$138</f>
        <v>252481</v>
      </c>
      <c r="L12" s="24">
        <f>+'[5]BULLETIN'!L$138</f>
        <v>254306</v>
      </c>
      <c r="M12" s="24">
        <f>+'[5]BULLETIN'!M$138</f>
        <v>29757</v>
      </c>
      <c r="N12" s="25">
        <f>+'[5]BULLETIN'!N$138</f>
        <v>416823</v>
      </c>
    </row>
    <row r="13" spans="1:14" ht="15" customHeight="1">
      <c r="A13" s="22">
        <f>+'[6]BULLETIN'!$B$83</f>
        <v>2013</v>
      </c>
      <c r="B13" s="27"/>
      <c r="C13" s="24">
        <f>+'[6]BULLETIN'!C$138</f>
        <v>4865</v>
      </c>
      <c r="D13" s="24">
        <f>+'[6]BULLETIN'!D$138</f>
        <v>18348</v>
      </c>
      <c r="E13" s="24">
        <f>+'[6]BULLETIN'!E$138</f>
        <v>833</v>
      </c>
      <c r="F13" s="24">
        <f>+'[6]BULLETIN'!F$138</f>
        <v>65526</v>
      </c>
      <c r="G13" s="24">
        <f>+'[6]BULLETIN'!G$138</f>
        <v>71522</v>
      </c>
      <c r="H13" s="24">
        <f>+'[6]BULLETIN'!H$138</f>
        <v>137048</v>
      </c>
      <c r="I13" s="24">
        <f>+'[6]BULLETIN'!I$138</f>
        <v>0</v>
      </c>
      <c r="J13" s="24">
        <f>+'[6]BULLETIN'!J$138</f>
        <v>1826</v>
      </c>
      <c r="K13" s="24">
        <f>+'[6]BULLETIN'!K$138</f>
        <v>242433</v>
      </c>
      <c r="L13" s="24">
        <f>+'[6]BULLETIN'!L$138</f>
        <v>244259</v>
      </c>
      <c r="M13" s="24">
        <f>+'[6]BULLETIN'!M$138</f>
        <v>199119</v>
      </c>
      <c r="N13" s="25">
        <f>+'[6]BULLETIN'!N$138</f>
        <v>604472</v>
      </c>
    </row>
    <row r="14" spans="1:14" ht="15" customHeight="1">
      <c r="A14" s="22">
        <f>+'[8]BULLETIN'!$B$83</f>
        <v>2014</v>
      </c>
      <c r="B14" s="27"/>
      <c r="C14" s="24">
        <f>+'[8]BULLETIN'!C$138</f>
        <v>5869</v>
      </c>
      <c r="D14" s="24">
        <f>+'[8]BULLETIN'!D$138</f>
        <v>17419</v>
      </c>
      <c r="E14" s="24">
        <f>+'[8]BULLETIN'!E$138</f>
        <v>166</v>
      </c>
      <c r="F14" s="24">
        <f>+'[8]BULLETIN'!F$138</f>
        <v>91328</v>
      </c>
      <c r="G14" s="24">
        <f>+'[8]BULLETIN'!G$138</f>
        <v>88084</v>
      </c>
      <c r="H14" s="24">
        <f>+'[8]BULLETIN'!H$138</f>
        <v>179412</v>
      </c>
      <c r="I14" s="24">
        <f>+'[8]BULLETIN'!I$138</f>
        <v>0</v>
      </c>
      <c r="J14" s="24">
        <f>+'[8]BULLETIN'!J$138</f>
        <v>2062</v>
      </c>
      <c r="K14" s="24">
        <f>+'[8]BULLETIN'!K$138</f>
        <v>181046</v>
      </c>
      <c r="L14" s="24">
        <f>+'[8]BULLETIN'!L$138</f>
        <v>183108</v>
      </c>
      <c r="M14" s="24">
        <f>+'[8]BULLETIN'!M$138</f>
        <v>87009</v>
      </c>
      <c r="N14" s="25">
        <f>+'[8]BULLETIN'!N$138</f>
        <v>472983</v>
      </c>
    </row>
    <row r="15" spans="1:14" ht="15" customHeight="1">
      <c r="A15" s="22">
        <f>+'[7]BULLETIN'!$B$83</f>
        <v>2015</v>
      </c>
      <c r="B15" s="27"/>
      <c r="C15" s="24">
        <f>+'[7]BULLETIN'!C$138</f>
        <v>6662</v>
      </c>
      <c r="D15" s="24">
        <f>+'[7]BULLETIN'!D$138</f>
        <v>19213</v>
      </c>
      <c r="E15" s="24">
        <f>+'[7]BULLETIN'!E$138</f>
        <v>248</v>
      </c>
      <c r="F15" s="24">
        <f>+'[7]BULLETIN'!F$138</f>
        <v>56037</v>
      </c>
      <c r="G15" s="24">
        <f>+'[7]BULLETIN'!G$138</f>
        <v>104115</v>
      </c>
      <c r="H15" s="24">
        <f>+'[7]BULLETIN'!H$138</f>
        <v>160152</v>
      </c>
      <c r="I15" s="24">
        <f>+'[7]BULLETIN'!I$138</f>
        <v>1</v>
      </c>
      <c r="J15" s="24">
        <f>+'[7]BULLETIN'!J$138</f>
        <v>2064</v>
      </c>
      <c r="K15" s="24">
        <f>+'[7]BULLETIN'!K$138</f>
        <v>172011</v>
      </c>
      <c r="L15" s="24">
        <f>+'[7]BULLETIN'!L$138</f>
        <v>174076</v>
      </c>
      <c r="M15" s="24">
        <f>+'[7]BULLETIN'!M$138</f>
        <v>84872</v>
      </c>
      <c r="N15" s="25">
        <f>+'[7]BULLETIN'!N$138</f>
        <v>445223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+'[8]BULLETIN'!$B$18</f>
        <v>2014</v>
      </c>
      <c r="B17" s="31" t="str">
        <f>+'[8]BULLETIN'!A$20</f>
        <v>MARS</v>
      </c>
      <c r="C17" s="24">
        <f>+'[8]BULLETIN'!C$129</f>
        <v>6220</v>
      </c>
      <c r="D17" s="24">
        <f>+'[8]BULLETIN'!D$129</f>
        <v>15280</v>
      </c>
      <c r="E17" s="24">
        <f>+'[8]BULLETIN'!E$129</f>
        <v>827</v>
      </c>
      <c r="F17" s="24">
        <f>+'[8]BULLETIN'!F$129</f>
        <v>66852</v>
      </c>
      <c r="G17" s="24">
        <f>+'[8]BULLETIN'!G$129</f>
        <v>90586</v>
      </c>
      <c r="H17" s="24">
        <f>+'[8]BULLETIN'!H$129</f>
        <v>157438</v>
      </c>
      <c r="I17" s="24">
        <f>+'[8]BULLETIN'!I$129</f>
        <v>0</v>
      </c>
      <c r="J17" s="24">
        <f>+'[8]BULLETIN'!J$129</f>
        <v>1809</v>
      </c>
      <c r="K17" s="24">
        <f>+'[8]BULLETIN'!K$129</f>
        <v>226489</v>
      </c>
      <c r="L17" s="24">
        <f>+'[8]BULLETIN'!L$129</f>
        <v>228298</v>
      </c>
      <c r="M17" s="24">
        <f>+'[8]BULLETIN'!M$129</f>
        <v>107329</v>
      </c>
      <c r="N17" s="25">
        <f>+'[8]BULLETIN'!N$129</f>
        <v>515392</v>
      </c>
    </row>
    <row r="18" spans="1:14" ht="15" customHeight="1">
      <c r="A18" s="30"/>
      <c r="B18" s="31" t="str">
        <f>+'[8]BULLETIN'!A$23</f>
        <v>JUIN</v>
      </c>
      <c r="C18" s="24">
        <f>+'[8]BULLETIN'!C$132</f>
        <v>5896</v>
      </c>
      <c r="D18" s="24">
        <f>+'[8]BULLETIN'!D$132</f>
        <v>13356</v>
      </c>
      <c r="E18" s="24">
        <f>+'[8]BULLETIN'!E$132</f>
        <v>676</v>
      </c>
      <c r="F18" s="24">
        <f>+'[8]BULLETIN'!F$132</f>
        <v>62900</v>
      </c>
      <c r="G18" s="24">
        <f>+'[8]BULLETIN'!G$132</f>
        <v>95969</v>
      </c>
      <c r="H18" s="24">
        <f>+'[8]BULLETIN'!H$132</f>
        <v>158869</v>
      </c>
      <c r="I18" s="24">
        <f>+'[8]BULLETIN'!I$132</f>
        <v>0</v>
      </c>
      <c r="J18" s="24">
        <f>+'[8]BULLETIN'!J$132</f>
        <v>2060</v>
      </c>
      <c r="K18" s="24">
        <f>+'[8]BULLETIN'!K$132</f>
        <v>225676</v>
      </c>
      <c r="L18" s="24">
        <f>+'[8]BULLETIN'!L$132</f>
        <v>227736</v>
      </c>
      <c r="M18" s="24">
        <f>+'[8]BULLETIN'!M$132</f>
        <v>152162</v>
      </c>
      <c r="N18" s="25">
        <f>+'[8]BULLETIN'!N$132</f>
        <v>558695</v>
      </c>
    </row>
    <row r="19" spans="1:14" ht="15" customHeight="1">
      <c r="A19" s="30"/>
      <c r="B19" s="31" t="str">
        <f>+'[8]BULLETIN'!A$26</f>
        <v>SEPT</v>
      </c>
      <c r="C19" s="24">
        <f>+'[8]BULLETIN'!C$135</f>
        <v>7028</v>
      </c>
      <c r="D19" s="24">
        <f>+'[8]BULLETIN'!D$135</f>
        <v>12344</v>
      </c>
      <c r="E19" s="24">
        <f>+'[8]BULLETIN'!E$135</f>
        <v>683</v>
      </c>
      <c r="F19" s="24">
        <f>+'[8]BULLETIN'!F$135</f>
        <v>62275</v>
      </c>
      <c r="G19" s="24">
        <f>+'[8]BULLETIN'!G$135</f>
        <v>94780</v>
      </c>
      <c r="H19" s="24">
        <f>+'[8]BULLETIN'!H$135</f>
        <v>157055</v>
      </c>
      <c r="I19" s="24">
        <f>+'[8]BULLETIN'!I$135</f>
        <v>0</v>
      </c>
      <c r="J19" s="24">
        <f>+'[8]BULLETIN'!J$135</f>
        <v>30</v>
      </c>
      <c r="K19" s="24">
        <f>+'[8]BULLETIN'!K$135</f>
        <v>199235</v>
      </c>
      <c r="L19" s="24">
        <f>+'[8]BULLETIN'!L$135</f>
        <v>199265</v>
      </c>
      <c r="M19" s="24">
        <f>+'[8]BULLETIN'!M$135</f>
        <v>94595</v>
      </c>
      <c r="N19" s="25">
        <f>+'[8]BULLETIN'!N$135</f>
        <v>470970</v>
      </c>
    </row>
    <row r="20" spans="1:14" ht="15" customHeight="1">
      <c r="A20" s="30"/>
      <c r="B20" s="31" t="str">
        <f>+'[8]BULLETIN'!A$29</f>
        <v>DEC</v>
      </c>
      <c r="C20" s="24">
        <f>+'[8]BULLETIN'!C$138</f>
        <v>5869</v>
      </c>
      <c r="D20" s="24">
        <f>+'[8]BULLETIN'!D$138</f>
        <v>17419</v>
      </c>
      <c r="E20" s="24">
        <f>+'[8]BULLETIN'!E$138</f>
        <v>166</v>
      </c>
      <c r="F20" s="24">
        <f>+'[8]BULLETIN'!F$138</f>
        <v>91328</v>
      </c>
      <c r="G20" s="24">
        <f>+'[8]BULLETIN'!G$138</f>
        <v>88084</v>
      </c>
      <c r="H20" s="24">
        <f>+'[8]BULLETIN'!H$138</f>
        <v>179412</v>
      </c>
      <c r="I20" s="24">
        <f>+'[8]BULLETIN'!I$138</f>
        <v>0</v>
      </c>
      <c r="J20" s="24">
        <f>+'[8]BULLETIN'!J$138</f>
        <v>2062</v>
      </c>
      <c r="K20" s="24">
        <f>+'[8]BULLETIN'!K$138</f>
        <v>181046</v>
      </c>
      <c r="L20" s="24">
        <f>+'[8]BULLETIN'!L$138</f>
        <v>183108</v>
      </c>
      <c r="M20" s="24">
        <f>+'[8]BULLETIN'!M$138</f>
        <v>87009</v>
      </c>
      <c r="N20" s="25">
        <f>+'[8]BULLETIN'!N$138</f>
        <v>472983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+'[7]BULLETIN'!$B$18</f>
        <v>2015</v>
      </c>
      <c r="B22" s="31" t="str">
        <f>+'[7]BULLETIN'!A$20</f>
        <v>MARS</v>
      </c>
      <c r="C22" s="24">
        <f>+'[7]BULLETIN'!C$129</f>
        <v>6889</v>
      </c>
      <c r="D22" s="24">
        <f>+'[7]BULLETIN'!D$129</f>
        <v>14378</v>
      </c>
      <c r="E22" s="24">
        <f>+'[7]BULLETIN'!E$129</f>
        <v>270</v>
      </c>
      <c r="F22" s="24">
        <f>+'[7]BULLETIN'!F$129</f>
        <v>86256</v>
      </c>
      <c r="G22" s="24">
        <f>+'[7]BULLETIN'!G$129</f>
        <v>85962</v>
      </c>
      <c r="H22" s="24">
        <f>+'[7]BULLETIN'!H$129</f>
        <v>172218</v>
      </c>
      <c r="I22" s="24">
        <f>+'[7]BULLETIN'!I$129</f>
        <v>0</v>
      </c>
      <c r="J22" s="24">
        <f>+'[7]BULLETIN'!J$129</f>
        <v>1262</v>
      </c>
      <c r="K22" s="24">
        <f>+'[7]BULLETIN'!K$129</f>
        <v>173284</v>
      </c>
      <c r="L22" s="24">
        <f>+'[7]BULLETIN'!L$129</f>
        <v>174546</v>
      </c>
      <c r="M22" s="24">
        <f>+'[7]BULLETIN'!M$129</f>
        <v>93612</v>
      </c>
      <c r="N22" s="25">
        <f>+'[7]BULLETIN'!N$129</f>
        <v>461913</v>
      </c>
    </row>
    <row r="23" spans="1:14" ht="15" customHeight="1">
      <c r="A23" s="30"/>
      <c r="B23" s="31" t="str">
        <f>+'[7]BULLETIN'!A$23</f>
        <v>JUIN</v>
      </c>
      <c r="C23" s="24">
        <f>+'[7]BULLETIN'!C$132</f>
        <v>6177</v>
      </c>
      <c r="D23" s="24">
        <f>+'[7]BULLETIN'!D$132</f>
        <v>14380</v>
      </c>
      <c r="E23" s="24">
        <f>+'[7]BULLETIN'!E$132</f>
        <v>773</v>
      </c>
      <c r="F23" s="24">
        <f>+'[7]BULLETIN'!F$132</f>
        <v>57686</v>
      </c>
      <c r="G23" s="24">
        <f>+'[7]BULLETIN'!G$132</f>
        <v>111091</v>
      </c>
      <c r="H23" s="24">
        <f>+'[7]BULLETIN'!H$132</f>
        <v>168777</v>
      </c>
      <c r="I23" s="24">
        <f>+'[7]BULLETIN'!I$132</f>
        <v>3</v>
      </c>
      <c r="J23" s="24">
        <f>+'[7]BULLETIN'!J$132</f>
        <v>2063</v>
      </c>
      <c r="K23" s="24">
        <f>+'[7]BULLETIN'!K$132</f>
        <v>184330</v>
      </c>
      <c r="L23" s="24">
        <f>+'[7]BULLETIN'!L$132</f>
        <v>186396</v>
      </c>
      <c r="M23" s="24">
        <f>+'[7]BULLETIN'!M$132</f>
        <v>97420</v>
      </c>
      <c r="N23" s="25">
        <f>+'[7]BULLETIN'!N$132</f>
        <v>473923</v>
      </c>
    </row>
    <row r="24" spans="1:14" ht="15" customHeight="1">
      <c r="A24" s="30"/>
      <c r="B24" s="31" t="str">
        <f>+'[7]BULLETIN'!A$26</f>
        <v>SEPT</v>
      </c>
      <c r="C24" s="24">
        <f>+'[7]BULLETIN'!C$135</f>
        <v>7621</v>
      </c>
      <c r="D24" s="24">
        <f>+'[7]BULLETIN'!D$135</f>
        <v>14441</v>
      </c>
      <c r="E24" s="24">
        <f>+'[7]BULLETIN'!E$135</f>
        <v>847</v>
      </c>
      <c r="F24" s="24">
        <f>+'[7]BULLETIN'!F$135</f>
        <v>57674</v>
      </c>
      <c r="G24" s="24">
        <f>+'[7]BULLETIN'!G$135</f>
        <v>108404</v>
      </c>
      <c r="H24" s="24">
        <f>+'[7]BULLETIN'!H$135</f>
        <v>166078</v>
      </c>
      <c r="I24" s="24">
        <f>+'[7]BULLETIN'!I$135</f>
        <v>2</v>
      </c>
      <c r="J24" s="24">
        <f>+'[7]BULLETIN'!J$135</f>
        <v>2068</v>
      </c>
      <c r="K24" s="24">
        <f>+'[7]BULLETIN'!K$135</f>
        <v>179828</v>
      </c>
      <c r="L24" s="24">
        <f>+'[7]BULLETIN'!L$135</f>
        <v>181898</v>
      </c>
      <c r="M24" s="24">
        <f>+'[7]BULLETIN'!M$135</f>
        <v>92000</v>
      </c>
      <c r="N24" s="25">
        <f>+'[7]BULLETIN'!N$135</f>
        <v>462885</v>
      </c>
    </row>
    <row r="25" spans="1:14" ht="15" customHeight="1">
      <c r="A25" s="30"/>
      <c r="B25" s="31" t="str">
        <f>+'[7]BULLETIN'!A$29</f>
        <v>DEC</v>
      </c>
      <c r="C25" s="24">
        <f>+'[7]BULLETIN'!C$138</f>
        <v>6662</v>
      </c>
      <c r="D25" s="24">
        <f>+'[7]BULLETIN'!D$138</f>
        <v>19213</v>
      </c>
      <c r="E25" s="24">
        <f>+'[7]BULLETIN'!E$138</f>
        <v>248</v>
      </c>
      <c r="F25" s="24">
        <f>+'[7]BULLETIN'!F$138</f>
        <v>56037</v>
      </c>
      <c r="G25" s="24">
        <f>+'[7]BULLETIN'!G$138</f>
        <v>104115</v>
      </c>
      <c r="H25" s="24">
        <f>+'[7]BULLETIN'!H$138</f>
        <v>160152</v>
      </c>
      <c r="I25" s="24">
        <f>+'[7]BULLETIN'!I$138</f>
        <v>1</v>
      </c>
      <c r="J25" s="24">
        <f>+'[7]BULLETIN'!J$138</f>
        <v>2064</v>
      </c>
      <c r="K25" s="24">
        <f>+'[7]BULLETIN'!K$138</f>
        <v>172011</v>
      </c>
      <c r="L25" s="24">
        <f>+'[7]BULLETIN'!L$138</f>
        <v>174076</v>
      </c>
      <c r="M25" s="24">
        <f>+'[7]BULLETIN'!M$138</f>
        <v>84872</v>
      </c>
      <c r="N25" s="25">
        <f>+'[7]BULLETIN'!N$138</f>
        <v>445223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+'[9]BULLETIN'!$B$18</f>
        <v>2016</v>
      </c>
      <c r="B27" s="31" t="str">
        <f>+'[9]BULLETIN'!A$18</f>
        <v>JANV</v>
      </c>
      <c r="C27" s="24">
        <f>+'[9]BULLETIN'!C$127</f>
        <v>11895</v>
      </c>
      <c r="D27" s="24">
        <f>+'[9]BULLETIN'!D$127</f>
        <v>19234</v>
      </c>
      <c r="E27" s="24">
        <f>+'[9]BULLETIN'!E$127</f>
        <v>334</v>
      </c>
      <c r="F27" s="24">
        <f>+'[9]BULLETIN'!F$127</f>
        <v>56034</v>
      </c>
      <c r="G27" s="24">
        <f>+'[9]BULLETIN'!G$127</f>
        <v>104144</v>
      </c>
      <c r="H27" s="24">
        <f>+'[9]BULLETIN'!H$127</f>
        <v>160178</v>
      </c>
      <c r="I27" s="24">
        <f>+'[9]BULLETIN'!I$127</f>
        <v>1</v>
      </c>
      <c r="J27" s="24">
        <f>+'[9]BULLETIN'!J$127</f>
        <v>2064</v>
      </c>
      <c r="K27" s="24">
        <f>+'[9]BULLETIN'!K$127</f>
        <v>170921</v>
      </c>
      <c r="L27" s="24">
        <f>+'[9]BULLETIN'!L$127</f>
        <v>172986</v>
      </c>
      <c r="M27" s="24">
        <f>+'[9]BULLETIN'!M$127</f>
        <v>87158</v>
      </c>
      <c r="N27" s="25">
        <f>+'[9]BULLETIN'!N$127</f>
        <v>451785</v>
      </c>
    </row>
    <row r="28" spans="1:14" ht="15" customHeight="1">
      <c r="A28" s="30"/>
      <c r="B28" s="31" t="str">
        <f>+'[9]BULLETIN'!A$19</f>
        <v>FEV</v>
      </c>
      <c r="C28" s="24">
        <f>+'[9]BULLETIN'!C$128</f>
        <v>12381</v>
      </c>
      <c r="D28" s="24">
        <f>+'[9]BULLETIN'!D$128</f>
        <v>18620</v>
      </c>
      <c r="E28" s="24">
        <f>+'[9]BULLETIN'!E$128</f>
        <v>339</v>
      </c>
      <c r="F28" s="24">
        <f>+'[9]BULLETIN'!F$128</f>
        <v>56034</v>
      </c>
      <c r="G28" s="24">
        <f>+'[9]BULLETIN'!G$128</f>
        <v>104170</v>
      </c>
      <c r="H28" s="24">
        <f>+'[9]BULLETIN'!H$128</f>
        <v>160204</v>
      </c>
      <c r="I28" s="24">
        <f>+'[9]BULLETIN'!I$128</f>
        <v>1</v>
      </c>
      <c r="J28" s="24">
        <f>+'[9]BULLETIN'!J$128</f>
        <v>2064</v>
      </c>
      <c r="K28" s="24">
        <f>+'[9]BULLETIN'!K$128</f>
        <v>170851</v>
      </c>
      <c r="L28" s="24">
        <f>+'[9]BULLETIN'!L$128</f>
        <v>172916</v>
      </c>
      <c r="M28" s="24">
        <f>+'[9]BULLETIN'!M$128</f>
        <v>82581</v>
      </c>
      <c r="N28" s="25">
        <f>+'[9]BULLETIN'!N$128</f>
        <v>447041</v>
      </c>
    </row>
    <row r="29" spans="1:14" ht="15" customHeight="1">
      <c r="A29" s="30"/>
      <c r="B29" s="31" t="str">
        <f>+'[9]BULLETIN'!A$20</f>
        <v>MARS</v>
      </c>
      <c r="C29" s="24">
        <f>+'[9]BULLETIN'!C$129</f>
        <v>13908</v>
      </c>
      <c r="D29" s="24">
        <f>+'[9]BULLETIN'!D$129</f>
        <v>14645</v>
      </c>
      <c r="E29" s="24">
        <f>+'[9]BULLETIN'!E$129</f>
        <v>336</v>
      </c>
      <c r="F29" s="24">
        <f>+'[9]BULLETIN'!F$129</f>
        <v>52933</v>
      </c>
      <c r="G29" s="24">
        <f>+'[9]BULLETIN'!G$129</f>
        <v>125540</v>
      </c>
      <c r="H29" s="24">
        <f>+'[9]BULLETIN'!H$129</f>
        <v>178473</v>
      </c>
      <c r="I29" s="24">
        <f>+'[9]BULLETIN'!I$129</f>
        <v>1</v>
      </c>
      <c r="J29" s="24">
        <f>+'[9]BULLETIN'!J$129</f>
        <v>2062</v>
      </c>
      <c r="K29" s="24">
        <f>+'[9]BULLETIN'!K$129</f>
        <v>175278</v>
      </c>
      <c r="L29" s="24">
        <f>+'[9]BULLETIN'!L$129</f>
        <v>177341</v>
      </c>
      <c r="M29" s="24">
        <f>+'[9]BULLETIN'!M$129</f>
        <v>94398</v>
      </c>
      <c r="N29" s="25">
        <f>+'[9]BULLETIN'!N$129</f>
        <v>479101</v>
      </c>
    </row>
    <row r="30" spans="1:14" ht="15" customHeight="1">
      <c r="A30" s="30"/>
      <c r="B30" s="31" t="str">
        <f>+'[9]BULLETIN'!A$21</f>
        <v>AVRIL</v>
      </c>
      <c r="C30" s="24">
        <f>+'[9]BULLETIN'!C$130</f>
        <v>11295</v>
      </c>
      <c r="D30" s="24">
        <f>+'[9]BULLETIN'!D$130</f>
        <v>16569</v>
      </c>
      <c r="E30" s="24">
        <f>+'[9]BULLETIN'!E$130</f>
        <v>351</v>
      </c>
      <c r="F30" s="24">
        <f>+'[9]BULLETIN'!F$130</f>
        <v>52938</v>
      </c>
      <c r="G30" s="24">
        <f>+'[9]BULLETIN'!G$130</f>
        <v>125517</v>
      </c>
      <c r="H30" s="24">
        <f>+'[9]BULLETIN'!H$130</f>
        <v>178455</v>
      </c>
      <c r="I30" s="24">
        <f>+'[9]BULLETIN'!I$130</f>
        <v>1</v>
      </c>
      <c r="J30" s="24">
        <f>+'[9]BULLETIN'!J$130</f>
        <v>2062</v>
      </c>
      <c r="K30" s="24">
        <f>+'[9]BULLETIN'!K$130</f>
        <v>174656</v>
      </c>
      <c r="L30" s="24">
        <f>+'[9]BULLETIN'!L$130</f>
        <v>176719</v>
      </c>
      <c r="M30" s="24">
        <f>+'[9]BULLETIN'!M$130</f>
        <v>94093</v>
      </c>
      <c r="N30" s="25">
        <f>+'[9]BULLETIN'!N$130</f>
        <v>477482</v>
      </c>
    </row>
    <row r="31" spans="1:14" ht="15" customHeight="1">
      <c r="A31" s="30"/>
      <c r="B31" s="31" t="str">
        <f>+'[9]BULLETIN'!A$22</f>
        <v>MAI</v>
      </c>
      <c r="C31" s="24">
        <f>+'[9]BULLETIN'!C$131</f>
        <v>6110</v>
      </c>
      <c r="D31" s="24">
        <f>+'[9]BULLETIN'!D$131</f>
        <v>16619</v>
      </c>
      <c r="E31" s="24">
        <f>+'[9]BULLETIN'!E$131</f>
        <v>353</v>
      </c>
      <c r="F31" s="24">
        <f>+'[9]BULLETIN'!F$131</f>
        <v>52941</v>
      </c>
      <c r="G31" s="24">
        <f>+'[9]BULLETIN'!G$131</f>
        <v>125609</v>
      </c>
      <c r="H31" s="24">
        <f>+'[9]BULLETIN'!H$131</f>
        <v>178550</v>
      </c>
      <c r="I31" s="24">
        <f>+'[9]BULLETIN'!I$131</f>
        <v>0</v>
      </c>
      <c r="J31" s="24">
        <f>+'[9]BULLETIN'!J$131</f>
        <v>2062</v>
      </c>
      <c r="K31" s="24">
        <f>+'[9]BULLETIN'!K$131</f>
        <v>172892</v>
      </c>
      <c r="L31" s="24">
        <f>+'[9]BULLETIN'!L$131</f>
        <v>174954</v>
      </c>
      <c r="M31" s="24">
        <f>+'[9]BULLETIN'!M$131</f>
        <v>103493</v>
      </c>
      <c r="N31" s="25">
        <f>+'[9]BULLETIN'!N$131</f>
        <v>480079</v>
      </c>
    </row>
    <row r="32" spans="1:14" ht="15" customHeight="1">
      <c r="A32" s="30"/>
      <c r="B32" s="31">
        <f>+'[9]BULLETIN'!A$23</f>
        <v>0</v>
      </c>
      <c r="C32" s="24">
        <f>+'[9]BULLETIN'!C$132</f>
        <v>0</v>
      </c>
      <c r="D32" s="24">
        <f>+'[9]BULLETIN'!D$132</f>
        <v>0</v>
      </c>
      <c r="E32" s="24">
        <f>+'[9]BULLETIN'!E$132</f>
        <v>0</v>
      </c>
      <c r="F32" s="24">
        <f>+'[9]BULLETIN'!F$132</f>
        <v>0</v>
      </c>
      <c r="G32" s="24">
        <f>+'[9]BULLETIN'!G$132</f>
        <v>0</v>
      </c>
      <c r="H32" s="24">
        <f>+'[9]BULLETIN'!H$132</f>
        <v>0</v>
      </c>
      <c r="I32" s="24">
        <f>+'[9]BULLETIN'!I$132</f>
        <v>0</v>
      </c>
      <c r="J32" s="24">
        <f>+'[9]BULLETIN'!J$132</f>
        <v>0</v>
      </c>
      <c r="K32" s="24">
        <f>+'[9]BULLETIN'!K$132</f>
        <v>0</v>
      </c>
      <c r="L32" s="24">
        <f>+'[9]BULLETIN'!L$132</f>
        <v>0</v>
      </c>
      <c r="M32" s="24">
        <f>+'[9]BULLETIN'!M$132</f>
        <v>0</v>
      </c>
      <c r="N32" s="25">
        <f>+'[9]BULLETIN'!N$132</f>
        <v>0</v>
      </c>
    </row>
    <row r="33" spans="1:14" ht="15" customHeight="1">
      <c r="A33" s="30"/>
      <c r="B33" s="31">
        <f>+'[9]BULLETIN'!A$24</f>
        <v>0</v>
      </c>
      <c r="C33" s="24">
        <f>+'[9]BULLETIN'!C$133</f>
        <v>0</v>
      </c>
      <c r="D33" s="24">
        <f>+'[9]BULLETIN'!D$133</f>
        <v>0</v>
      </c>
      <c r="E33" s="24">
        <f>+'[9]BULLETIN'!E$133</f>
        <v>0</v>
      </c>
      <c r="F33" s="24">
        <f>+'[9]BULLETIN'!F$133</f>
        <v>0</v>
      </c>
      <c r="G33" s="24">
        <f>+'[9]BULLETIN'!G$133</f>
        <v>0</v>
      </c>
      <c r="H33" s="24">
        <f>+'[9]BULLETIN'!H$133</f>
        <v>0</v>
      </c>
      <c r="I33" s="24">
        <f>+'[9]BULLETIN'!I$133</f>
        <v>0</v>
      </c>
      <c r="J33" s="24">
        <f>+'[9]BULLETIN'!J$133</f>
        <v>0</v>
      </c>
      <c r="K33" s="24">
        <f>+'[9]BULLETIN'!K$133</f>
        <v>0</v>
      </c>
      <c r="L33" s="24">
        <f>+'[9]BULLETIN'!L$133</f>
        <v>0</v>
      </c>
      <c r="M33" s="24">
        <f>+'[9]BULLETIN'!M$133</f>
        <v>0</v>
      </c>
      <c r="N33" s="25">
        <f>+'[9]BULLETIN'!N$133</f>
        <v>0</v>
      </c>
    </row>
    <row r="34" spans="1:14" ht="15" customHeight="1">
      <c r="A34" s="30"/>
      <c r="B34" s="31">
        <f>+'[9]BULLETIN'!A$25</f>
        <v>0</v>
      </c>
      <c r="C34" s="24">
        <f>+'[9]BULLETIN'!C$134</f>
        <v>0</v>
      </c>
      <c r="D34" s="24">
        <f>+'[9]BULLETIN'!D$134</f>
        <v>0</v>
      </c>
      <c r="E34" s="24">
        <f>+'[9]BULLETIN'!E$134</f>
        <v>0</v>
      </c>
      <c r="F34" s="24">
        <f>+'[9]BULLETIN'!F$134</f>
        <v>0</v>
      </c>
      <c r="G34" s="24">
        <f>+'[9]BULLETIN'!G$134</f>
        <v>0</v>
      </c>
      <c r="H34" s="24">
        <f>+'[9]BULLETIN'!H$134</f>
        <v>0</v>
      </c>
      <c r="I34" s="24">
        <f>+'[9]BULLETIN'!I$134</f>
        <v>0</v>
      </c>
      <c r="J34" s="24">
        <f>+'[9]BULLETIN'!J$134</f>
        <v>0</v>
      </c>
      <c r="K34" s="24">
        <f>+'[9]BULLETIN'!K$134</f>
        <v>0</v>
      </c>
      <c r="L34" s="24">
        <f>+'[9]BULLETIN'!L$134</f>
        <v>0</v>
      </c>
      <c r="M34" s="24">
        <f>+'[9]BULLETIN'!M$134</f>
        <v>0</v>
      </c>
      <c r="N34" s="25">
        <f>+'[9]BULLETIN'!N$134</f>
        <v>0</v>
      </c>
    </row>
    <row r="35" spans="1:14" ht="15" customHeight="1">
      <c r="A35" s="30"/>
      <c r="B35" s="31">
        <f>+'[9]BULLETIN'!A$26</f>
        <v>0</v>
      </c>
      <c r="C35" s="24">
        <f>+'[9]BULLETIN'!C$135</f>
        <v>0</v>
      </c>
      <c r="D35" s="24">
        <f>+'[9]BULLETIN'!D$135</f>
        <v>0</v>
      </c>
      <c r="E35" s="24">
        <f>+'[9]BULLETIN'!E$135</f>
        <v>0</v>
      </c>
      <c r="F35" s="24">
        <f>+'[9]BULLETIN'!F$135</f>
        <v>0</v>
      </c>
      <c r="G35" s="24">
        <f>+'[9]BULLETIN'!G$135</f>
        <v>0</v>
      </c>
      <c r="H35" s="24">
        <f>+'[9]BULLETIN'!H$135</f>
        <v>0</v>
      </c>
      <c r="I35" s="24">
        <f>+'[9]BULLETIN'!I$135</f>
        <v>0</v>
      </c>
      <c r="J35" s="24">
        <f>+'[9]BULLETIN'!J$135</f>
        <v>0</v>
      </c>
      <c r="K35" s="24">
        <f>+'[9]BULLETIN'!K$135</f>
        <v>0</v>
      </c>
      <c r="L35" s="24">
        <f>+'[9]BULLETIN'!L$135</f>
        <v>0</v>
      </c>
      <c r="M35" s="24">
        <f>+'[9]BULLETIN'!M$135</f>
        <v>0</v>
      </c>
      <c r="N35" s="25">
        <f>+'[9]BULLETIN'!N$135</f>
        <v>0</v>
      </c>
    </row>
    <row r="36" spans="1:14" ht="15" customHeight="1">
      <c r="A36" s="30"/>
      <c r="B36" s="31">
        <f>+'[9]BULLETIN'!A$27</f>
        <v>0</v>
      </c>
      <c r="C36" s="24">
        <f>+'[9]BULLETIN'!C$136</f>
        <v>0</v>
      </c>
      <c r="D36" s="24">
        <f>+'[9]BULLETIN'!D$136</f>
        <v>0</v>
      </c>
      <c r="E36" s="24">
        <f>+'[9]BULLETIN'!E$136</f>
        <v>0</v>
      </c>
      <c r="F36" s="24">
        <f>+'[9]BULLETIN'!F$136</f>
        <v>0</v>
      </c>
      <c r="G36" s="24">
        <f>+'[9]BULLETIN'!G$136</f>
        <v>0</v>
      </c>
      <c r="H36" s="24">
        <f>+'[9]BULLETIN'!H$136</f>
        <v>0</v>
      </c>
      <c r="I36" s="24">
        <f>+'[9]BULLETIN'!I$136</f>
        <v>0</v>
      </c>
      <c r="J36" s="24">
        <f>+'[9]BULLETIN'!J$136</f>
        <v>0</v>
      </c>
      <c r="K36" s="24">
        <f>+'[9]BULLETIN'!K$136</f>
        <v>0</v>
      </c>
      <c r="L36" s="24">
        <f>+'[9]BULLETIN'!L$136</f>
        <v>0</v>
      </c>
      <c r="M36" s="24">
        <f>+'[9]BULLETIN'!M$136</f>
        <v>0</v>
      </c>
      <c r="N36" s="25">
        <f>+'[9]BULLETIN'!N$136</f>
        <v>0</v>
      </c>
    </row>
    <row r="37" spans="1:14" ht="15" customHeight="1">
      <c r="A37" s="30"/>
      <c r="B37" s="31">
        <f>+'[9]BULLETIN'!A$28</f>
        <v>0</v>
      </c>
      <c r="C37" s="24">
        <f>+'[9]BULLETIN'!C$137</f>
        <v>0</v>
      </c>
      <c r="D37" s="24">
        <f>+'[9]BULLETIN'!D$137</f>
        <v>0</v>
      </c>
      <c r="E37" s="24">
        <f>+'[9]BULLETIN'!E$137</f>
        <v>0</v>
      </c>
      <c r="F37" s="24">
        <f>+'[9]BULLETIN'!F$137</f>
        <v>0</v>
      </c>
      <c r="G37" s="24">
        <f>+'[9]BULLETIN'!G$137</f>
        <v>0</v>
      </c>
      <c r="H37" s="24">
        <f>+'[9]BULLETIN'!H$137</f>
        <v>0</v>
      </c>
      <c r="I37" s="24">
        <f>+'[9]BULLETIN'!I$137</f>
        <v>0</v>
      </c>
      <c r="J37" s="24">
        <f>+'[9]BULLETIN'!J$137</f>
        <v>0</v>
      </c>
      <c r="K37" s="24">
        <f>+'[9]BULLETIN'!K$137</f>
        <v>0</v>
      </c>
      <c r="L37" s="24">
        <f>+'[9]BULLETIN'!L$137</f>
        <v>0</v>
      </c>
      <c r="M37" s="24">
        <f>+'[9]BULLETIN'!M$137</f>
        <v>0</v>
      </c>
      <c r="N37" s="25">
        <f>+'[9]BULLETIN'!N$137</f>
        <v>0</v>
      </c>
    </row>
    <row r="38" spans="1:14" ht="15" customHeight="1">
      <c r="A38" s="30"/>
      <c r="B38" s="31">
        <f>+'[9]BULLETIN'!A$29</f>
        <v>0</v>
      </c>
      <c r="C38" s="24">
        <f>+'[9]BULLETIN'!C$138</f>
        <v>0</v>
      </c>
      <c r="D38" s="24">
        <f>+'[9]BULLETIN'!D$138</f>
        <v>0</v>
      </c>
      <c r="E38" s="24">
        <f>+'[9]BULLETIN'!E$138</f>
        <v>0</v>
      </c>
      <c r="F38" s="24">
        <f>+'[9]BULLETIN'!F$138</f>
        <v>0</v>
      </c>
      <c r="G38" s="24">
        <f>+'[9]BULLETIN'!G$138</f>
        <v>0</v>
      </c>
      <c r="H38" s="24">
        <f>+'[9]BULLETIN'!H$138</f>
        <v>0</v>
      </c>
      <c r="I38" s="24">
        <f>+'[9]BULLETIN'!I$138</f>
        <v>0</v>
      </c>
      <c r="J38" s="24">
        <f>+'[9]BULLETIN'!J$138</f>
        <v>0</v>
      </c>
      <c r="K38" s="24">
        <f>+'[9]BULLETIN'!K$138</f>
        <v>0</v>
      </c>
      <c r="L38" s="24">
        <f>+'[9]BULLETIN'!L$138</f>
        <v>0</v>
      </c>
      <c r="M38" s="24">
        <f>+'[9]BULLETIN'!M$138</f>
        <v>0</v>
      </c>
      <c r="N38" s="25">
        <f>+'[9]BULLETIN'!N$138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189" t="s">
        <v>13</v>
      </c>
      <c r="B40" s="221"/>
      <c r="C40" s="193" t="s">
        <v>31</v>
      </c>
      <c r="D40" s="193" t="s">
        <v>173</v>
      </c>
      <c r="E40" s="56" t="s">
        <v>33</v>
      </c>
      <c r="F40" s="57"/>
      <c r="G40" s="58"/>
      <c r="H40" s="56" t="s">
        <v>34</v>
      </c>
      <c r="I40" s="57"/>
      <c r="J40" s="58"/>
      <c r="K40" s="193" t="s">
        <v>35</v>
      </c>
      <c r="L40" s="193" t="s">
        <v>42</v>
      </c>
      <c r="M40" s="193" t="s">
        <v>15</v>
      </c>
      <c r="N40" s="195" t="s">
        <v>43</v>
      </c>
    </row>
    <row r="41" spans="1:14" ht="34.5" customHeight="1">
      <c r="A41" s="222"/>
      <c r="B41" s="223"/>
      <c r="C41" s="219"/>
      <c r="D41" s="219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19"/>
      <c r="L41" s="219"/>
      <c r="M41" s="219"/>
      <c r="N41" s="220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+'[1]BULLETIN'!B$83</f>
        <v>2007</v>
      </c>
      <c r="B43" s="27"/>
      <c r="C43" s="33">
        <f>+'[1]BULLETIN'!C$163</f>
        <v>2670</v>
      </c>
      <c r="D43" s="33">
        <f>+'[1]BULLETIN'!D$163</f>
        <v>6792</v>
      </c>
      <c r="E43" s="24">
        <f>+'[1]BULLETIN'!E$163</f>
        <v>730</v>
      </c>
      <c r="F43" s="24">
        <f>+'[1]BULLETIN'!F$163</f>
        <v>959</v>
      </c>
      <c r="G43" s="24">
        <f>+'[1]BULLETIN'!G$163</f>
        <v>1689</v>
      </c>
      <c r="H43" s="24">
        <f>+'[1]BULLETIN'!H$163</f>
        <v>11</v>
      </c>
      <c r="I43" s="24">
        <f>+'[1]BULLETIN'!I$163</f>
        <v>7117</v>
      </c>
      <c r="J43" s="24">
        <f>+'[1]BULLETIN'!J$163</f>
        <v>7128</v>
      </c>
      <c r="K43" s="24">
        <f>+'[1]BULLETIN'!K$163</f>
        <v>0</v>
      </c>
      <c r="L43" s="24">
        <f>+'[1]BULLETIN'!L$163</f>
        <v>250</v>
      </c>
      <c r="M43" s="24">
        <f>+'[1]BULLETIN'!M$163</f>
        <v>132446</v>
      </c>
      <c r="N43" s="25">
        <f>+'[1]BULLETIN'!N$163</f>
        <v>-14635</v>
      </c>
    </row>
    <row r="44" spans="1:14" ht="15" customHeight="1">
      <c r="A44" s="22">
        <f>+'[10]BULLETIN'!B$83</f>
        <v>2008</v>
      </c>
      <c r="B44" s="27"/>
      <c r="C44" s="33">
        <f>+'[10]BULLETIN'!C$163</f>
        <v>7099</v>
      </c>
      <c r="D44" s="33">
        <f>+'[10]BULLETIN'!D$163</f>
        <v>7011</v>
      </c>
      <c r="E44" s="24">
        <f>+'[10]BULLETIN'!E$163</f>
        <v>1578</v>
      </c>
      <c r="F44" s="24">
        <f>+'[10]BULLETIN'!F$163</f>
        <v>1441</v>
      </c>
      <c r="G44" s="24">
        <f>+'[10]BULLETIN'!G$163</f>
        <v>3019</v>
      </c>
      <c r="H44" s="24">
        <f>+'[10]BULLETIN'!H$163</f>
        <v>997</v>
      </c>
      <c r="I44" s="24">
        <f>+'[10]BULLETIN'!I$163</f>
        <v>4765</v>
      </c>
      <c r="J44" s="24">
        <f>+'[10]BULLETIN'!J$163</f>
        <v>5762</v>
      </c>
      <c r="K44" s="24">
        <f>+'[10]BULLETIN'!K$163</f>
        <v>0</v>
      </c>
      <c r="L44" s="24">
        <f>+'[10]BULLETIN'!L$163</f>
        <v>250</v>
      </c>
      <c r="M44" s="24">
        <f>+'[10]BULLETIN'!M$163</f>
        <v>130644</v>
      </c>
      <c r="N44" s="25">
        <f>+'[10]BULLETIN'!N$163</f>
        <v>-6889</v>
      </c>
    </row>
    <row r="45" spans="1:14" ht="15" customHeight="1">
      <c r="A45" s="22">
        <f>+'[3]BULLETIN'!B$83</f>
        <v>2009</v>
      </c>
      <c r="B45" s="27"/>
      <c r="C45" s="33">
        <f>+'[3]BULLETIN'!C$163</f>
        <v>8380</v>
      </c>
      <c r="D45" s="33">
        <f>+'[3]BULLETIN'!D$163</f>
        <v>6857</v>
      </c>
      <c r="E45" s="24">
        <f>+'[3]BULLETIN'!E$163</f>
        <v>1900</v>
      </c>
      <c r="F45" s="24">
        <f>+'[3]BULLETIN'!F$163</f>
        <v>1480</v>
      </c>
      <c r="G45" s="24">
        <f>+'[3]BULLETIN'!G$163</f>
        <v>3380</v>
      </c>
      <c r="H45" s="24">
        <f>+'[3]BULLETIN'!H$163</f>
        <v>363</v>
      </c>
      <c r="I45" s="24">
        <f>+'[3]BULLETIN'!I$163</f>
        <v>6173</v>
      </c>
      <c r="J45" s="24">
        <f>+'[3]BULLETIN'!J$163</f>
        <v>6536</v>
      </c>
      <c r="K45" s="24">
        <f>+'[3]BULLETIN'!K$163</f>
        <v>0</v>
      </c>
      <c r="L45" s="24">
        <f>+'[3]BULLETIN'!L$163</f>
        <v>0</v>
      </c>
      <c r="M45" s="24">
        <f>+'[3]BULLETIN'!M$163</f>
        <v>130782</v>
      </c>
      <c r="N45" s="25">
        <f>+'[3]BULLETIN'!N$163</f>
        <v>-4079</v>
      </c>
    </row>
    <row r="46" spans="1:14" ht="15" customHeight="1">
      <c r="A46" s="22">
        <f>+'[2]BULLETIN'!B$83</f>
        <v>2010</v>
      </c>
      <c r="B46" s="27"/>
      <c r="C46" s="33">
        <f>+'[2]BULLETIN'!C$163</f>
        <v>35520</v>
      </c>
      <c r="D46" s="33">
        <f>+'[2]BULLETIN'!D$163</f>
        <v>15910</v>
      </c>
      <c r="E46" s="24">
        <f>+'[2]BULLETIN'!E$163</f>
        <v>1730</v>
      </c>
      <c r="F46" s="24">
        <f>+'[2]BULLETIN'!F$163</f>
        <v>3025</v>
      </c>
      <c r="G46" s="24">
        <f>+'[2]BULLETIN'!G$163</f>
        <v>4755</v>
      </c>
      <c r="H46" s="24">
        <f>+'[2]BULLETIN'!H$163</f>
        <v>374</v>
      </c>
      <c r="I46" s="24">
        <f>+'[2]BULLETIN'!I$163</f>
        <v>3466</v>
      </c>
      <c r="J46" s="24">
        <f>+'[2]BULLETIN'!J$163</f>
        <v>3840</v>
      </c>
      <c r="K46" s="24">
        <f>+'[2]BULLETIN'!K$163</f>
        <v>0</v>
      </c>
      <c r="L46" s="24">
        <f>+'[2]BULLETIN'!L$163</f>
        <v>1</v>
      </c>
      <c r="M46" s="24">
        <f>+'[2]BULLETIN'!M$163</f>
        <v>252581</v>
      </c>
      <c r="N46" s="25">
        <f>+'[2]BULLETIN'!N$163</f>
        <v>-33790</v>
      </c>
    </row>
    <row r="47" spans="1:14" ht="15" customHeight="1">
      <c r="A47" s="22">
        <f>+'[4]BULLETIN'!$B$83</f>
        <v>2011</v>
      </c>
      <c r="B47" s="27"/>
      <c r="C47" s="33">
        <f>+'[4]BULLETIN'!C$163</f>
        <v>41054</v>
      </c>
      <c r="D47" s="33">
        <f>+'[4]BULLETIN'!D$163</f>
        <v>41834</v>
      </c>
      <c r="E47" s="24">
        <f>+'[4]BULLETIN'!E$163</f>
        <v>6279</v>
      </c>
      <c r="F47" s="24">
        <f>+'[4]BULLETIN'!F$163</f>
        <v>1900</v>
      </c>
      <c r="G47" s="24">
        <f>+'[4]BULLETIN'!G$163</f>
        <v>8179</v>
      </c>
      <c r="H47" s="24">
        <f>+'[4]BULLETIN'!H$163</f>
        <v>2937</v>
      </c>
      <c r="I47" s="24">
        <f>+'[4]BULLETIN'!I$163</f>
        <v>4753</v>
      </c>
      <c r="J47" s="24">
        <f>+'[4]BULLETIN'!J$163</f>
        <v>7690</v>
      </c>
      <c r="K47" s="24">
        <f>+'[4]BULLETIN'!K$163</f>
        <v>0</v>
      </c>
      <c r="L47" s="24">
        <f>+'[4]BULLETIN'!L$163</f>
        <v>1</v>
      </c>
      <c r="M47" s="24">
        <f>+'[4]BULLETIN'!M$163</f>
        <v>211327</v>
      </c>
      <c r="N47" s="25">
        <f>+'[4]BULLETIN'!N$163</f>
        <v>39827</v>
      </c>
    </row>
    <row r="48" spans="1:14" ht="15" customHeight="1">
      <c r="A48" s="22">
        <f>+'[5]BULLETIN'!$B$83</f>
        <v>2012</v>
      </c>
      <c r="B48" s="27"/>
      <c r="C48" s="33">
        <f>+'[5]BULLETIN'!C$163</f>
        <v>56025</v>
      </c>
      <c r="D48" s="33">
        <f>+'[5]BULLETIN'!D$163</f>
        <v>73290</v>
      </c>
      <c r="E48" s="24">
        <f>+'[5]BULLETIN'!E$163</f>
        <v>2272</v>
      </c>
      <c r="F48" s="24">
        <f>+'[5]BULLETIN'!F$163</f>
        <v>6509</v>
      </c>
      <c r="G48" s="24">
        <f>+'[5]BULLETIN'!G$163</f>
        <v>8781</v>
      </c>
      <c r="H48" s="24">
        <f>+'[5]BULLETIN'!H$163</f>
        <v>1060</v>
      </c>
      <c r="I48" s="24">
        <f>+'[5]BULLETIN'!I$163</f>
        <v>4227</v>
      </c>
      <c r="J48" s="24">
        <f>+'[5]BULLETIN'!J$163</f>
        <v>5287</v>
      </c>
      <c r="K48" s="24">
        <f>+'[5]BULLETIN'!K$163</f>
        <v>0</v>
      </c>
      <c r="L48" s="24">
        <f>+'[5]BULLETIN'!L$163</f>
        <v>5884</v>
      </c>
      <c r="M48" s="24">
        <f>+'[5]BULLETIN'!M$163</f>
        <v>268369</v>
      </c>
      <c r="N48" s="25">
        <f>+'[5]BULLETIN'!N$163</f>
        <v>-813</v>
      </c>
    </row>
    <row r="49" spans="1:14" ht="15" customHeight="1">
      <c r="A49" s="22">
        <f>+'[6]BULLETIN'!$B$83</f>
        <v>2013</v>
      </c>
      <c r="B49" s="27"/>
      <c r="C49" s="33">
        <f>+'[6]BULLETIN'!C$163</f>
        <v>119237</v>
      </c>
      <c r="D49" s="33">
        <f>+'[6]BULLETIN'!D$163</f>
        <v>39473</v>
      </c>
      <c r="E49" s="24">
        <f>+'[6]BULLETIN'!E$163</f>
        <v>11390</v>
      </c>
      <c r="F49" s="24">
        <f>+'[6]BULLETIN'!F$163</f>
        <v>12676</v>
      </c>
      <c r="G49" s="24">
        <f>+'[6]BULLETIN'!G$163</f>
        <v>24066</v>
      </c>
      <c r="H49" s="24">
        <f>+'[6]BULLETIN'!H$163</f>
        <v>697</v>
      </c>
      <c r="I49" s="24">
        <f>+'[6]BULLETIN'!I$163</f>
        <v>3657</v>
      </c>
      <c r="J49" s="24">
        <f>+'[6]BULLETIN'!J$163</f>
        <v>4354</v>
      </c>
      <c r="K49" s="24">
        <f>+'[6]BULLETIN'!K$163</f>
        <v>0</v>
      </c>
      <c r="L49" s="24">
        <f>+'[6]BULLETIN'!L$163</f>
        <v>8493</v>
      </c>
      <c r="M49" s="24">
        <f>+'[6]BULLETIN'!M$163</f>
        <v>246923</v>
      </c>
      <c r="N49" s="25">
        <f>+'[6]BULLETIN'!N$163</f>
        <v>161926</v>
      </c>
    </row>
    <row r="50" spans="1:14" ht="15" customHeight="1">
      <c r="A50" s="22">
        <f>+'[8]BULLETIN'!$B$83</f>
        <v>2014</v>
      </c>
      <c r="B50" s="27"/>
      <c r="C50" s="33">
        <f>+'[8]BULLETIN'!C$163</f>
        <v>37656</v>
      </c>
      <c r="D50" s="33">
        <f>+'[8]BULLETIN'!D$163</f>
        <v>79586</v>
      </c>
      <c r="E50" s="24">
        <f>+'[8]BULLETIN'!E$163</f>
        <v>13331</v>
      </c>
      <c r="F50" s="24">
        <f>+'[8]BULLETIN'!F$163</f>
        <v>12878</v>
      </c>
      <c r="G50" s="24">
        <f>+'[8]BULLETIN'!G$163</f>
        <v>26209</v>
      </c>
      <c r="H50" s="24">
        <f>+'[8]BULLETIN'!H$163</f>
        <v>439</v>
      </c>
      <c r="I50" s="24">
        <f>+'[8]BULLETIN'!I$163</f>
        <v>3947</v>
      </c>
      <c r="J50" s="24">
        <f>+'[8]BULLETIN'!J$163</f>
        <v>4386</v>
      </c>
      <c r="K50" s="24">
        <f>+'[8]BULLETIN'!K$163</f>
        <v>0</v>
      </c>
      <c r="L50" s="24">
        <f>+'[8]BULLETIN'!L$163</f>
        <v>5253</v>
      </c>
      <c r="M50" s="24">
        <f>+'[8]BULLETIN'!M$163</f>
        <v>297085</v>
      </c>
      <c r="N50" s="25">
        <f>+'[8]BULLETIN'!N$163</f>
        <v>22808</v>
      </c>
    </row>
    <row r="51" spans="1:14" ht="15" customHeight="1">
      <c r="A51" s="22">
        <f>+'[7]BULLETIN'!$B$83</f>
        <v>2015</v>
      </c>
      <c r="B51" s="27"/>
      <c r="C51" s="33">
        <f>+'[7]BULLETIN'!C$163</f>
        <v>24504</v>
      </c>
      <c r="D51" s="33">
        <f>+'[7]BULLETIN'!D$163</f>
        <v>77831</v>
      </c>
      <c r="E51" s="24">
        <f>+'[7]BULLETIN'!E$163</f>
        <v>7905</v>
      </c>
      <c r="F51" s="24">
        <f>+'[7]BULLETIN'!F$163</f>
        <v>16153</v>
      </c>
      <c r="G51" s="24">
        <f>+'[7]BULLETIN'!G$163</f>
        <v>24058</v>
      </c>
      <c r="H51" s="24">
        <f>+'[7]BULLETIN'!H$163</f>
        <v>238</v>
      </c>
      <c r="I51" s="24">
        <f>+'[7]BULLETIN'!I$163</f>
        <v>0</v>
      </c>
      <c r="J51" s="24">
        <f>+'[7]BULLETIN'!J$163</f>
        <v>238</v>
      </c>
      <c r="K51" s="24">
        <f>+'[7]BULLETIN'!K$163</f>
        <v>0</v>
      </c>
      <c r="L51" s="24">
        <f>+'[7]BULLETIN'!L$163</f>
        <v>2635</v>
      </c>
      <c r="M51" s="24">
        <f>+'[7]BULLETIN'!M$163</f>
        <v>290595</v>
      </c>
      <c r="N51" s="25">
        <f>+'[7]BULLETIN'!N$163</f>
        <v>25362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+'[8]BULLETIN'!$B$18</f>
        <v>2014</v>
      </c>
      <c r="B53" s="31" t="str">
        <f>+'[8]BULLETIN'!A$20</f>
        <v>MARS</v>
      </c>
      <c r="C53" s="33">
        <f>+'[8]BULLETIN'!C$154</f>
        <v>68956</v>
      </c>
      <c r="D53" s="33">
        <f>+'[8]BULLETIN'!D$154</f>
        <v>67679</v>
      </c>
      <c r="E53" s="24">
        <f>+'[8]BULLETIN'!E$154</f>
        <v>11377</v>
      </c>
      <c r="F53" s="24">
        <f>+'[8]BULLETIN'!F$154</f>
        <v>7688</v>
      </c>
      <c r="G53" s="24">
        <f>+'[8]BULLETIN'!G$154</f>
        <v>19065</v>
      </c>
      <c r="H53" s="24">
        <f>+'[8]BULLETIN'!H$154</f>
        <v>692</v>
      </c>
      <c r="I53" s="24">
        <f>+'[8]BULLETIN'!I$154</f>
        <v>3657</v>
      </c>
      <c r="J53" s="24">
        <f>+'[8]BULLETIN'!J$154</f>
        <v>4349</v>
      </c>
      <c r="K53" s="24">
        <f>+'[8]BULLETIN'!K$154</f>
        <v>0</v>
      </c>
      <c r="L53" s="24">
        <f>+'[8]BULLETIN'!L$154</f>
        <v>6878</v>
      </c>
      <c r="M53" s="24">
        <f>+'[8]BULLETIN'!M$154</f>
        <v>275468</v>
      </c>
      <c r="N53" s="25">
        <f>+'[8]BULLETIN'!N$154</f>
        <v>72997</v>
      </c>
    </row>
    <row r="54" spans="1:14" ht="15" customHeight="1">
      <c r="A54" s="30"/>
      <c r="B54" s="31" t="str">
        <f>+'[8]BULLETIN'!A$23</f>
        <v>JUIN</v>
      </c>
      <c r="C54" s="33">
        <f>+'[8]BULLETIN'!C$157</f>
        <v>41516</v>
      </c>
      <c r="D54" s="33">
        <f>+'[8]BULLETIN'!D$157</f>
        <v>72235</v>
      </c>
      <c r="E54" s="24">
        <f>+'[8]BULLETIN'!E$157</f>
        <v>7928</v>
      </c>
      <c r="F54" s="24">
        <f>+'[8]BULLETIN'!F$157</f>
        <v>14291</v>
      </c>
      <c r="G54" s="24">
        <f>+'[8]BULLETIN'!G$157</f>
        <v>22219</v>
      </c>
      <c r="H54" s="24">
        <f>+'[8]BULLETIN'!H$157</f>
        <v>781</v>
      </c>
      <c r="I54" s="24">
        <f>+'[8]BULLETIN'!I$157</f>
        <v>3947</v>
      </c>
      <c r="J54" s="24">
        <f>+'[8]BULLETIN'!J$157</f>
        <v>4728</v>
      </c>
      <c r="K54" s="24">
        <f>+'[8]BULLETIN'!K$157</f>
        <v>0</v>
      </c>
      <c r="L54" s="24">
        <f>+'[8]BULLETIN'!L$157</f>
        <v>5804</v>
      </c>
      <c r="M54" s="24">
        <f>+'[8]BULLETIN'!M$157</f>
        <v>283367</v>
      </c>
      <c r="N54" s="25">
        <f>+'[8]BULLETIN'!N$157</f>
        <v>128826</v>
      </c>
    </row>
    <row r="55" spans="1:14" ht="15" customHeight="1">
      <c r="A55" s="30"/>
      <c r="B55" s="31" t="str">
        <f>+'[8]BULLETIN'!A$26</f>
        <v>SEPT</v>
      </c>
      <c r="C55" s="33">
        <f>+'[8]BULLETIN'!C$160</f>
        <v>33615</v>
      </c>
      <c r="D55" s="33">
        <f>+'[8]BULLETIN'!D$160</f>
        <v>77533</v>
      </c>
      <c r="E55" s="24">
        <f>+'[8]BULLETIN'!E$160</f>
        <v>7614</v>
      </c>
      <c r="F55" s="24">
        <f>+'[8]BULLETIN'!F$160</f>
        <v>16979</v>
      </c>
      <c r="G55" s="24">
        <f>+'[8]BULLETIN'!G$160</f>
        <v>24593</v>
      </c>
      <c r="H55" s="24">
        <f>+'[8]BULLETIN'!H$160</f>
        <v>767</v>
      </c>
      <c r="I55" s="24">
        <f>+'[8]BULLETIN'!I$160</f>
        <v>3947</v>
      </c>
      <c r="J55" s="24">
        <f>+'[8]BULLETIN'!J$160</f>
        <v>4714</v>
      </c>
      <c r="K55" s="24">
        <f>+'[8]BULLETIN'!K$160</f>
        <v>0</v>
      </c>
      <c r="L55" s="24">
        <f>+'[8]BULLETIN'!L$160</f>
        <v>5466</v>
      </c>
      <c r="M55" s="24">
        <f>+'[8]BULLETIN'!M$160</f>
        <v>291980</v>
      </c>
      <c r="N55" s="25">
        <f>+'[8]BULLETIN'!N$160</f>
        <v>33069</v>
      </c>
    </row>
    <row r="56" spans="1:14" ht="15" customHeight="1">
      <c r="A56" s="30"/>
      <c r="B56" s="31" t="str">
        <f>+'[8]BULLETIN'!A$29</f>
        <v>DEC</v>
      </c>
      <c r="C56" s="33">
        <f>+'[8]BULLETIN'!C$163</f>
        <v>37656</v>
      </c>
      <c r="D56" s="33">
        <f>+'[8]BULLETIN'!D$163</f>
        <v>79586</v>
      </c>
      <c r="E56" s="24">
        <f>+'[8]BULLETIN'!E$163</f>
        <v>13331</v>
      </c>
      <c r="F56" s="24">
        <f>+'[8]BULLETIN'!F$163</f>
        <v>12878</v>
      </c>
      <c r="G56" s="24">
        <f>+'[8]BULLETIN'!G$163</f>
        <v>26209</v>
      </c>
      <c r="H56" s="24">
        <f>+'[8]BULLETIN'!H$163</f>
        <v>439</v>
      </c>
      <c r="I56" s="24">
        <f>+'[8]BULLETIN'!I$163</f>
        <v>3947</v>
      </c>
      <c r="J56" s="24">
        <f>+'[8]BULLETIN'!J$163</f>
        <v>4386</v>
      </c>
      <c r="K56" s="24">
        <f>+'[8]BULLETIN'!K$163</f>
        <v>0</v>
      </c>
      <c r="L56" s="24">
        <f>+'[8]BULLETIN'!L$163</f>
        <v>5253</v>
      </c>
      <c r="M56" s="24">
        <f>+'[8]BULLETIN'!M$163</f>
        <v>297085</v>
      </c>
      <c r="N56" s="25">
        <f>+'[8]BULLETIN'!N$163</f>
        <v>22808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+'[7]BULLETIN'!$B$18</f>
        <v>2015</v>
      </c>
      <c r="B58" s="31" t="str">
        <f>+'[7]BULLETIN'!A$20</f>
        <v>MARS</v>
      </c>
      <c r="C58" s="33">
        <f>+'[7]BULLETIN'!C$154</f>
        <v>46805</v>
      </c>
      <c r="D58" s="33">
        <f>+'[7]BULLETIN'!D$154</f>
        <v>75802</v>
      </c>
      <c r="E58" s="24">
        <f>+'[7]BULLETIN'!E$154</f>
        <v>7255</v>
      </c>
      <c r="F58" s="24">
        <f>+'[7]BULLETIN'!F$154</f>
        <v>9112</v>
      </c>
      <c r="G58" s="24">
        <f>+'[7]BULLETIN'!G$154</f>
        <v>16367</v>
      </c>
      <c r="H58" s="24">
        <f>+'[7]BULLETIN'!H$154</f>
        <v>6</v>
      </c>
      <c r="I58" s="24">
        <f>+'[7]BULLETIN'!I$154</f>
        <v>0</v>
      </c>
      <c r="J58" s="24">
        <f>+'[7]BULLETIN'!J$154</f>
        <v>6</v>
      </c>
      <c r="K58" s="24">
        <f>+'[7]BULLETIN'!K$154</f>
        <v>0</v>
      </c>
      <c r="L58" s="24">
        <f>+'[7]BULLETIN'!L$154</f>
        <v>2716</v>
      </c>
      <c r="M58" s="24">
        <f>+'[7]BULLETIN'!M$154</f>
        <v>269214</v>
      </c>
      <c r="N58" s="25">
        <f>+'[7]BULLETIN'!N$154</f>
        <v>51003</v>
      </c>
    </row>
    <row r="59" spans="1:14" ht="15" customHeight="1">
      <c r="A59" s="30"/>
      <c r="B59" s="31" t="str">
        <f>+'[7]BULLETIN'!A$23</f>
        <v>JUIN</v>
      </c>
      <c r="C59" s="33">
        <f>+'[7]BULLETIN'!C$157</f>
        <v>80815</v>
      </c>
      <c r="D59" s="33">
        <f>+'[7]BULLETIN'!D$157</f>
        <v>33370</v>
      </c>
      <c r="E59" s="24">
        <f>+'[7]BULLETIN'!E$157</f>
        <v>8016</v>
      </c>
      <c r="F59" s="24">
        <f>+'[7]BULLETIN'!F$157</f>
        <v>15504</v>
      </c>
      <c r="G59" s="24">
        <f>+'[7]BULLETIN'!G$157</f>
        <v>23520</v>
      </c>
      <c r="H59" s="24">
        <f>+'[7]BULLETIN'!H$157</f>
        <v>148</v>
      </c>
      <c r="I59" s="24">
        <f>+'[7]BULLETIN'!I$157</f>
        <v>0</v>
      </c>
      <c r="J59" s="24">
        <f>+'[7]BULLETIN'!J$157</f>
        <v>148</v>
      </c>
      <c r="K59" s="24">
        <f>+'[7]BULLETIN'!K$157</f>
        <v>0</v>
      </c>
      <c r="L59" s="24">
        <f>+'[7]BULLETIN'!L$157</f>
        <v>2700</v>
      </c>
      <c r="M59" s="24">
        <f>+'[7]BULLETIN'!M$157</f>
        <v>291868</v>
      </c>
      <c r="N59" s="25">
        <f>+'[7]BULLETIN'!N$157</f>
        <v>41502</v>
      </c>
    </row>
    <row r="60" spans="1:14" ht="15" customHeight="1">
      <c r="A60" s="30"/>
      <c r="B60" s="31" t="str">
        <f>+'[7]BULLETIN'!A$26</f>
        <v>SEPT</v>
      </c>
      <c r="C60" s="33">
        <f>+'[7]BULLETIN'!C$160</f>
        <v>32642</v>
      </c>
      <c r="D60" s="33">
        <f>+'[7]BULLETIN'!D$160</f>
        <v>77718</v>
      </c>
      <c r="E60" s="24">
        <f>+'[7]BULLETIN'!E$160</f>
        <v>7929</v>
      </c>
      <c r="F60" s="24">
        <f>+'[7]BULLETIN'!F$160</f>
        <v>15236</v>
      </c>
      <c r="G60" s="24">
        <f>+'[7]BULLETIN'!G$160</f>
        <v>23165</v>
      </c>
      <c r="H60" s="24">
        <f>+'[7]BULLETIN'!H$160</f>
        <v>147</v>
      </c>
      <c r="I60" s="24">
        <f>+'[7]BULLETIN'!I$160</f>
        <v>0</v>
      </c>
      <c r="J60" s="24">
        <f>+'[7]BULLETIN'!J$160</f>
        <v>147</v>
      </c>
      <c r="K60" s="24">
        <f>+'[7]BULLETIN'!K$160</f>
        <v>0</v>
      </c>
      <c r="L60" s="24">
        <f>+'[7]BULLETIN'!L$160</f>
        <v>2802</v>
      </c>
      <c r="M60" s="24">
        <f>+'[7]BULLETIN'!M$160</f>
        <v>293681</v>
      </c>
      <c r="N60" s="25">
        <f>+'[7]BULLETIN'!N$160</f>
        <v>32730</v>
      </c>
    </row>
    <row r="61" spans="1:14" ht="15" customHeight="1">
      <c r="A61" s="30"/>
      <c r="B61" s="31" t="str">
        <f>+'[7]BULLETIN'!A$29</f>
        <v>DEC</v>
      </c>
      <c r="C61" s="33">
        <f>+'[7]BULLETIN'!C$163</f>
        <v>24504</v>
      </c>
      <c r="D61" s="33">
        <f>+'[7]BULLETIN'!D$163</f>
        <v>77831</v>
      </c>
      <c r="E61" s="24">
        <f>+'[7]BULLETIN'!E$163</f>
        <v>7905</v>
      </c>
      <c r="F61" s="24">
        <f>+'[7]BULLETIN'!F$163</f>
        <v>16153</v>
      </c>
      <c r="G61" s="24">
        <f>+'[7]BULLETIN'!G$163</f>
        <v>24058</v>
      </c>
      <c r="H61" s="24">
        <f>+'[7]BULLETIN'!H$163</f>
        <v>238</v>
      </c>
      <c r="I61" s="24">
        <f>+'[7]BULLETIN'!I$163</f>
        <v>0</v>
      </c>
      <c r="J61" s="24">
        <f>+'[7]BULLETIN'!J$163</f>
        <v>238</v>
      </c>
      <c r="K61" s="24">
        <f>+'[7]BULLETIN'!K$163</f>
        <v>0</v>
      </c>
      <c r="L61" s="24">
        <f>+'[7]BULLETIN'!L$163</f>
        <v>2635</v>
      </c>
      <c r="M61" s="24">
        <f>+'[7]BULLETIN'!M$163</f>
        <v>290595</v>
      </c>
      <c r="N61" s="25">
        <f>+'[7]BULLETIN'!N$163</f>
        <v>25362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+'[9]BULLETIN'!$B$18</f>
        <v>2016</v>
      </c>
      <c r="B63" s="31" t="str">
        <f>+'[9]BULLETIN'!A$18</f>
        <v>JANV</v>
      </c>
      <c r="C63" s="33">
        <f>+'[9]BULLETIN'!C$152</f>
        <v>25017</v>
      </c>
      <c r="D63" s="33">
        <f>+'[9]BULLETIN'!D$152</f>
        <v>77366</v>
      </c>
      <c r="E63" s="24">
        <f>+'[9]BULLETIN'!E$152</f>
        <v>7872</v>
      </c>
      <c r="F63" s="24">
        <f>+'[9]BULLETIN'!F$152</f>
        <v>17212</v>
      </c>
      <c r="G63" s="24">
        <f>+'[9]BULLETIN'!G$152</f>
        <v>25084</v>
      </c>
      <c r="H63" s="24">
        <f>+'[9]BULLETIN'!H$152</f>
        <v>152</v>
      </c>
      <c r="I63" s="24">
        <f>+'[9]BULLETIN'!I$152</f>
        <v>0</v>
      </c>
      <c r="J63" s="24">
        <f>+'[9]BULLETIN'!J$152</f>
        <v>152</v>
      </c>
      <c r="K63" s="24">
        <f>+'[9]BULLETIN'!K$152</f>
        <v>0</v>
      </c>
      <c r="L63" s="24">
        <f>+'[9]BULLETIN'!L$152</f>
        <v>2596</v>
      </c>
      <c r="M63" s="24">
        <f>+'[9]BULLETIN'!M$152</f>
        <v>278232</v>
      </c>
      <c r="N63" s="25">
        <f>+'[9]BULLETIN'!N$152</f>
        <v>43338</v>
      </c>
    </row>
    <row r="64" spans="1:14" ht="15" customHeight="1">
      <c r="A64" s="30"/>
      <c r="B64" s="31" t="str">
        <f>+'[9]BULLETIN'!A$19</f>
        <v>FEV</v>
      </c>
      <c r="C64" s="33">
        <f>+'[9]BULLETIN'!C$153</f>
        <v>25733</v>
      </c>
      <c r="D64" s="33">
        <f>+'[9]BULLETIN'!D$153</f>
        <v>76661</v>
      </c>
      <c r="E64" s="24">
        <f>+'[9]BULLETIN'!E$153</f>
        <v>8079</v>
      </c>
      <c r="F64" s="24">
        <f>+'[9]BULLETIN'!F$153</f>
        <v>18355</v>
      </c>
      <c r="G64" s="24">
        <f>+'[9]BULLETIN'!G$153</f>
        <v>26434</v>
      </c>
      <c r="H64" s="24">
        <f>+'[9]BULLETIN'!H$153</f>
        <v>147</v>
      </c>
      <c r="I64" s="24">
        <f>+'[9]BULLETIN'!I$153</f>
        <v>0</v>
      </c>
      <c r="J64" s="24">
        <f>+'[9]BULLETIN'!J$153</f>
        <v>147</v>
      </c>
      <c r="K64" s="24">
        <f>+'[9]BULLETIN'!K$153</f>
        <v>0</v>
      </c>
      <c r="L64" s="24">
        <f>+'[9]BULLETIN'!L$153</f>
        <v>2557</v>
      </c>
      <c r="M64" s="24">
        <f>+'[9]BULLETIN'!M$153</f>
        <v>277797</v>
      </c>
      <c r="N64" s="25">
        <f>+'[9]BULLETIN'!N$153</f>
        <v>37712</v>
      </c>
    </row>
    <row r="65" spans="1:14" ht="15" customHeight="1">
      <c r="A65" s="30"/>
      <c r="B65" s="31" t="str">
        <f>+'[9]BULLETIN'!A$20</f>
        <v>MARS</v>
      </c>
      <c r="C65" s="33">
        <f>+'[9]BULLETIN'!C$154</f>
        <v>31249</v>
      </c>
      <c r="D65" s="33">
        <f>+'[9]BULLETIN'!D$154</f>
        <v>36303</v>
      </c>
      <c r="E65" s="24">
        <f>+'[9]BULLETIN'!E$154</f>
        <v>8035</v>
      </c>
      <c r="F65" s="24">
        <f>+'[9]BULLETIN'!F$154</f>
        <v>11959</v>
      </c>
      <c r="G65" s="24">
        <f>+'[9]BULLETIN'!G$154</f>
        <v>19994</v>
      </c>
      <c r="H65" s="24">
        <f>+'[9]BULLETIN'!H$154</f>
        <v>147</v>
      </c>
      <c r="I65" s="24">
        <f>+'[9]BULLETIN'!I$154</f>
        <v>0</v>
      </c>
      <c r="J65" s="24">
        <f>+'[9]BULLETIN'!J$154</f>
        <v>147</v>
      </c>
      <c r="K65" s="24">
        <f>+'[9]BULLETIN'!K$154</f>
        <v>0</v>
      </c>
      <c r="L65" s="24">
        <f>+'[9]BULLETIN'!L$154</f>
        <v>2517</v>
      </c>
      <c r="M65" s="24">
        <f>+'[9]BULLETIN'!M$154</f>
        <v>344808</v>
      </c>
      <c r="N65" s="25">
        <f>+'[9]BULLETIN'!N$154</f>
        <v>44083</v>
      </c>
    </row>
    <row r="66" spans="1:14" ht="15" customHeight="1">
      <c r="A66" s="30"/>
      <c r="B66" s="31" t="str">
        <f>+'[9]BULLETIN'!A$21</f>
        <v>AVRIL</v>
      </c>
      <c r="C66" s="33">
        <f>+'[9]BULLETIN'!C$155</f>
        <v>29036</v>
      </c>
      <c r="D66" s="33">
        <f>+'[9]BULLETIN'!D$155</f>
        <v>38620</v>
      </c>
      <c r="E66" s="24">
        <f>+'[9]BULLETIN'!E$155</f>
        <v>8035</v>
      </c>
      <c r="F66" s="24">
        <f>+'[9]BULLETIN'!F$155</f>
        <v>11907</v>
      </c>
      <c r="G66" s="24">
        <f>+'[9]BULLETIN'!G$155</f>
        <v>19942</v>
      </c>
      <c r="H66" s="24">
        <f>+'[9]BULLETIN'!H$155</f>
        <v>147</v>
      </c>
      <c r="I66" s="24">
        <f>+'[9]BULLETIN'!I$155</f>
        <v>0</v>
      </c>
      <c r="J66" s="24">
        <f>+'[9]BULLETIN'!J$155</f>
        <v>147</v>
      </c>
      <c r="K66" s="24">
        <f>+'[9]BULLETIN'!K$155</f>
        <v>0</v>
      </c>
      <c r="L66" s="24">
        <f>+'[9]BULLETIN'!L$155</f>
        <v>2477</v>
      </c>
      <c r="M66" s="24">
        <f>+'[9]BULLETIN'!M$155</f>
        <v>348286</v>
      </c>
      <c r="N66" s="25">
        <f>+'[9]BULLETIN'!N$155</f>
        <v>38974</v>
      </c>
    </row>
    <row r="67" spans="1:14" ht="15" customHeight="1">
      <c r="A67" s="30"/>
      <c r="B67" s="31" t="str">
        <f>+'[9]BULLETIN'!A$22</f>
        <v>MAI</v>
      </c>
      <c r="C67" s="33">
        <f>+'[9]BULLETIN'!C$156</f>
        <v>30746</v>
      </c>
      <c r="D67" s="33">
        <f>+'[9]BULLETIN'!D$156</f>
        <v>36704</v>
      </c>
      <c r="E67" s="24">
        <f>+'[9]BULLETIN'!E$156</f>
        <v>8291</v>
      </c>
      <c r="F67" s="24">
        <f>+'[9]BULLETIN'!F$156</f>
        <v>12141</v>
      </c>
      <c r="G67" s="24">
        <f>+'[9]BULLETIN'!G$156</f>
        <v>20432</v>
      </c>
      <c r="H67" s="24">
        <f>+'[9]BULLETIN'!H$156</f>
        <v>146</v>
      </c>
      <c r="I67" s="24">
        <f>+'[9]BULLETIN'!I$156</f>
        <v>0</v>
      </c>
      <c r="J67" s="24">
        <f>+'[9]BULLETIN'!J$156</f>
        <v>146</v>
      </c>
      <c r="K67" s="24">
        <f>+'[9]BULLETIN'!K$156</f>
        <v>0</v>
      </c>
      <c r="L67" s="24">
        <f>+'[9]BULLETIN'!L$156</f>
        <v>2437</v>
      </c>
      <c r="M67" s="24">
        <f>+'[9]BULLETIN'!M$156</f>
        <v>346058</v>
      </c>
      <c r="N67" s="25">
        <f>+'[9]BULLETIN'!N$156</f>
        <v>43556</v>
      </c>
    </row>
    <row r="68" spans="1:14" ht="15" customHeight="1">
      <c r="A68" s="30"/>
      <c r="B68" s="31">
        <f>+'[9]BULLETIN'!A$23</f>
        <v>0</v>
      </c>
      <c r="C68" s="33">
        <f>+'[9]BULLETIN'!C$157</f>
        <v>0</v>
      </c>
      <c r="D68" s="33">
        <f>+'[9]BULLETIN'!D$157</f>
        <v>0</v>
      </c>
      <c r="E68" s="24">
        <f>+'[9]BULLETIN'!E$157</f>
        <v>0</v>
      </c>
      <c r="F68" s="24">
        <f>+'[9]BULLETIN'!F$157</f>
        <v>0</v>
      </c>
      <c r="G68" s="24">
        <f>+'[9]BULLETIN'!G$157</f>
        <v>0</v>
      </c>
      <c r="H68" s="24">
        <f>+'[9]BULLETIN'!H$157</f>
        <v>0</v>
      </c>
      <c r="I68" s="24">
        <f>+'[9]BULLETIN'!I$157</f>
        <v>0</v>
      </c>
      <c r="J68" s="24">
        <f>+'[9]BULLETIN'!J$157</f>
        <v>0</v>
      </c>
      <c r="K68" s="24">
        <f>+'[9]BULLETIN'!K$157</f>
        <v>0</v>
      </c>
      <c r="L68" s="24">
        <f>+'[9]BULLETIN'!L$157</f>
        <v>0</v>
      </c>
      <c r="M68" s="24">
        <f>+'[9]BULLETIN'!M$157</f>
        <v>0</v>
      </c>
      <c r="N68" s="25">
        <f>+'[9]BULLETIN'!N$157</f>
        <v>0</v>
      </c>
    </row>
    <row r="69" spans="1:14" ht="15" customHeight="1">
      <c r="A69" s="30"/>
      <c r="B69" s="31">
        <f>+'[9]BULLETIN'!A$24</f>
        <v>0</v>
      </c>
      <c r="C69" s="33">
        <f>+'[9]BULLETIN'!C$158</f>
        <v>0</v>
      </c>
      <c r="D69" s="33">
        <f>+'[9]BULLETIN'!D$158</f>
        <v>0</v>
      </c>
      <c r="E69" s="24">
        <f>+'[9]BULLETIN'!E$158</f>
        <v>0</v>
      </c>
      <c r="F69" s="24">
        <f>+'[9]BULLETIN'!F$158</f>
        <v>0</v>
      </c>
      <c r="G69" s="24">
        <f>+'[9]BULLETIN'!G$158</f>
        <v>0</v>
      </c>
      <c r="H69" s="24">
        <f>+'[9]BULLETIN'!H$158</f>
        <v>0</v>
      </c>
      <c r="I69" s="24">
        <f>+'[9]BULLETIN'!I$158</f>
        <v>0</v>
      </c>
      <c r="J69" s="24">
        <f>+'[9]BULLETIN'!J$158</f>
        <v>0</v>
      </c>
      <c r="K69" s="24">
        <f>+'[9]BULLETIN'!K$158</f>
        <v>0</v>
      </c>
      <c r="L69" s="24">
        <f>+'[9]BULLETIN'!L$158</f>
        <v>0</v>
      </c>
      <c r="M69" s="24">
        <f>+'[9]BULLETIN'!M$158</f>
        <v>0</v>
      </c>
      <c r="N69" s="25">
        <f>+'[9]BULLETIN'!N$158</f>
        <v>0</v>
      </c>
    </row>
    <row r="70" spans="1:14" ht="15" customHeight="1">
      <c r="A70" s="30"/>
      <c r="B70" s="31">
        <f>+'[9]BULLETIN'!A$25</f>
        <v>0</v>
      </c>
      <c r="C70" s="33">
        <f>+'[9]BULLETIN'!C$159</f>
        <v>0</v>
      </c>
      <c r="D70" s="33">
        <f>+'[9]BULLETIN'!D$159</f>
        <v>0</v>
      </c>
      <c r="E70" s="24">
        <f>+'[9]BULLETIN'!E$159</f>
        <v>0</v>
      </c>
      <c r="F70" s="24">
        <f>+'[9]BULLETIN'!F$159</f>
        <v>0</v>
      </c>
      <c r="G70" s="24">
        <f>+'[9]BULLETIN'!G$159</f>
        <v>0</v>
      </c>
      <c r="H70" s="24">
        <f>+'[9]BULLETIN'!H$159</f>
        <v>0</v>
      </c>
      <c r="I70" s="24">
        <f>+'[9]BULLETIN'!I$159</f>
        <v>0</v>
      </c>
      <c r="J70" s="24">
        <f>+'[9]BULLETIN'!J$159</f>
        <v>0</v>
      </c>
      <c r="K70" s="24">
        <f>+'[9]BULLETIN'!K$159</f>
        <v>0</v>
      </c>
      <c r="L70" s="24">
        <f>+'[9]BULLETIN'!L$159</f>
        <v>0</v>
      </c>
      <c r="M70" s="24">
        <f>+'[9]BULLETIN'!M$159</f>
        <v>0</v>
      </c>
      <c r="N70" s="25">
        <f>+'[9]BULLETIN'!N$159</f>
        <v>0</v>
      </c>
    </row>
    <row r="71" spans="1:14" ht="15" customHeight="1">
      <c r="A71" s="30"/>
      <c r="B71" s="31">
        <f>+'[9]BULLETIN'!A$26</f>
        <v>0</v>
      </c>
      <c r="C71" s="33">
        <f>+'[9]BULLETIN'!C$160</f>
        <v>0</v>
      </c>
      <c r="D71" s="33">
        <f>+'[9]BULLETIN'!D$160</f>
        <v>0</v>
      </c>
      <c r="E71" s="24">
        <f>+'[9]BULLETIN'!E$160</f>
        <v>0</v>
      </c>
      <c r="F71" s="24">
        <f>+'[9]BULLETIN'!F$160</f>
        <v>0</v>
      </c>
      <c r="G71" s="24">
        <f>+'[9]BULLETIN'!G$160</f>
        <v>0</v>
      </c>
      <c r="H71" s="24">
        <f>+'[9]BULLETIN'!H$160</f>
        <v>0</v>
      </c>
      <c r="I71" s="24">
        <f>+'[9]BULLETIN'!I$160</f>
        <v>0</v>
      </c>
      <c r="J71" s="24">
        <f>+'[9]BULLETIN'!J$160</f>
        <v>0</v>
      </c>
      <c r="K71" s="24">
        <f>+'[9]BULLETIN'!K$160</f>
        <v>0</v>
      </c>
      <c r="L71" s="24">
        <f>+'[9]BULLETIN'!L$160</f>
        <v>0</v>
      </c>
      <c r="M71" s="24">
        <f>+'[9]BULLETIN'!M$160</f>
        <v>0</v>
      </c>
      <c r="N71" s="25">
        <f>+'[9]BULLETIN'!N$160</f>
        <v>0</v>
      </c>
    </row>
    <row r="72" spans="1:14" ht="15" customHeight="1">
      <c r="A72" s="30"/>
      <c r="B72" s="31">
        <f>+'[9]BULLETIN'!A$27</f>
        <v>0</v>
      </c>
      <c r="C72" s="33">
        <f>+'[9]BULLETIN'!C$161</f>
        <v>0</v>
      </c>
      <c r="D72" s="33">
        <f>+'[9]BULLETIN'!D$161</f>
        <v>0</v>
      </c>
      <c r="E72" s="24">
        <f>+'[9]BULLETIN'!E$161</f>
        <v>0</v>
      </c>
      <c r="F72" s="24">
        <f>+'[9]BULLETIN'!F$161</f>
        <v>0</v>
      </c>
      <c r="G72" s="24">
        <f>+'[9]BULLETIN'!G$161</f>
        <v>0</v>
      </c>
      <c r="H72" s="24">
        <f>+'[9]BULLETIN'!H$161</f>
        <v>0</v>
      </c>
      <c r="I72" s="24">
        <f>+'[9]BULLETIN'!I$161</f>
        <v>0</v>
      </c>
      <c r="J72" s="24">
        <f>+'[9]BULLETIN'!J$161</f>
        <v>0</v>
      </c>
      <c r="K72" s="24">
        <f>+'[9]BULLETIN'!K$161</f>
        <v>0</v>
      </c>
      <c r="L72" s="24">
        <f>+'[9]BULLETIN'!L$161</f>
        <v>0</v>
      </c>
      <c r="M72" s="24">
        <f>+'[9]BULLETIN'!M$161</f>
        <v>0</v>
      </c>
      <c r="N72" s="25">
        <f>+'[9]BULLETIN'!N$161</f>
        <v>0</v>
      </c>
    </row>
    <row r="73" spans="1:14" ht="15" customHeight="1">
      <c r="A73" s="30"/>
      <c r="B73" s="31">
        <f>+'[9]BULLETIN'!A$28</f>
        <v>0</v>
      </c>
      <c r="C73" s="33">
        <f>+'[9]BULLETIN'!C$162</f>
        <v>0</v>
      </c>
      <c r="D73" s="33">
        <f>+'[9]BULLETIN'!D$162</f>
        <v>0</v>
      </c>
      <c r="E73" s="24">
        <f>+'[9]BULLETIN'!E$162</f>
        <v>0</v>
      </c>
      <c r="F73" s="24">
        <f>+'[9]BULLETIN'!F$162</f>
        <v>0</v>
      </c>
      <c r="G73" s="24">
        <f>+'[9]BULLETIN'!G$162</f>
        <v>0</v>
      </c>
      <c r="H73" s="24">
        <f>+'[9]BULLETIN'!H$162</f>
        <v>0</v>
      </c>
      <c r="I73" s="24">
        <f>+'[9]BULLETIN'!I$162</f>
        <v>0</v>
      </c>
      <c r="J73" s="24">
        <f>+'[9]BULLETIN'!J$162</f>
        <v>0</v>
      </c>
      <c r="K73" s="24">
        <f>+'[9]BULLETIN'!K$162</f>
        <v>0</v>
      </c>
      <c r="L73" s="24">
        <f>+'[9]BULLETIN'!L$162</f>
        <v>0</v>
      </c>
      <c r="M73" s="24">
        <f>+'[9]BULLETIN'!M$162</f>
        <v>0</v>
      </c>
      <c r="N73" s="25">
        <f>+'[9]BULLETIN'!N$162</f>
        <v>0</v>
      </c>
    </row>
    <row r="74" spans="1:14" ht="15" customHeight="1">
      <c r="A74" s="30"/>
      <c r="B74" s="31">
        <f>+'[9]BULLETIN'!A$29</f>
        <v>0</v>
      </c>
      <c r="C74" s="33">
        <f>+'[9]BULLETIN'!C$163</f>
        <v>0</v>
      </c>
      <c r="D74" s="33">
        <f>+'[9]BULLETIN'!D$163</f>
        <v>0</v>
      </c>
      <c r="E74" s="24">
        <f>+'[9]BULLETIN'!E$163</f>
        <v>0</v>
      </c>
      <c r="F74" s="24">
        <f>+'[9]BULLETIN'!F$163</f>
        <v>0</v>
      </c>
      <c r="G74" s="24">
        <f>+'[9]BULLETIN'!G$163</f>
        <v>0</v>
      </c>
      <c r="H74" s="24">
        <f>+'[9]BULLETIN'!H$163</f>
        <v>0</v>
      </c>
      <c r="I74" s="24">
        <f>+'[9]BULLETIN'!I$163</f>
        <v>0</v>
      </c>
      <c r="J74" s="24">
        <f>+'[9]BULLETIN'!J$163</f>
        <v>0</v>
      </c>
      <c r="K74" s="24">
        <f>+'[9]BULLETIN'!K$163</f>
        <v>0</v>
      </c>
      <c r="L74" s="24">
        <f>+'[9]BULLETIN'!L$163</f>
        <v>0</v>
      </c>
      <c r="M74" s="24">
        <f>+'[9]BULLETIN'!M$163</f>
        <v>0</v>
      </c>
      <c r="N74" s="25">
        <f>+'[9]BULLETIN'!N$163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L40:L41"/>
    <mergeCell ref="M40:M41"/>
    <mergeCell ref="N40:N41"/>
    <mergeCell ref="A40:B41"/>
    <mergeCell ref="C40:C41"/>
    <mergeCell ref="D40:D41"/>
    <mergeCell ref="K40:K41"/>
    <mergeCell ref="A4:B5"/>
    <mergeCell ref="A3:B3"/>
    <mergeCell ref="M4:M5"/>
    <mergeCell ref="N4:N5"/>
    <mergeCell ref="E4:E5"/>
    <mergeCell ref="C4:C5"/>
    <mergeCell ref="D4:D5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zoomScalePageLayoutView="0" workbookViewId="0" topLeftCell="A47">
      <selection activeCell="O54" sqref="O54"/>
    </sheetView>
  </sheetViews>
  <sheetFormatPr defaultColWidth="11.42187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8.57421875" style="8" customWidth="1"/>
    <col min="5" max="5" width="10.28125" style="8" customWidth="1"/>
    <col min="6" max="6" width="9.8515625" style="8" customWidth="1"/>
    <col min="7" max="7" width="9.0039062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189" t="s">
        <v>30</v>
      </c>
      <c r="B6" s="213"/>
      <c r="C6" s="236" t="s">
        <v>158</v>
      </c>
      <c r="D6" s="213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36" t="s">
        <v>159</v>
      </c>
      <c r="P6" s="248"/>
    </row>
    <row r="7" spans="1:16" ht="13.5" customHeight="1">
      <c r="A7" s="232"/>
      <c r="B7" s="233"/>
      <c r="C7" s="237"/>
      <c r="D7" s="233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41" t="s">
        <v>51</v>
      </c>
      <c r="N7" s="242"/>
      <c r="O7" s="237"/>
      <c r="P7" s="249"/>
    </row>
    <row r="8" spans="1:16" ht="48" customHeight="1" thickBot="1">
      <c r="A8" s="234"/>
      <c r="B8" s="235"/>
      <c r="C8" s="238"/>
      <c r="D8" s="235"/>
      <c r="E8" s="18" t="s">
        <v>138</v>
      </c>
      <c r="F8" s="18" t="s">
        <v>52</v>
      </c>
      <c r="G8" s="239" t="s">
        <v>53</v>
      </c>
      <c r="H8" s="240"/>
      <c r="I8" s="16" t="s">
        <v>144</v>
      </c>
      <c r="J8" s="16" t="s">
        <v>123</v>
      </c>
      <c r="K8" s="16" t="s">
        <v>54</v>
      </c>
      <c r="L8" s="16" t="s">
        <v>8</v>
      </c>
      <c r="M8" s="238"/>
      <c r="N8" s="235"/>
      <c r="O8" s="238"/>
      <c r="P8" s="250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+'[1]BULLETIN'!B$83</f>
        <v>2007</v>
      </c>
      <c r="B10" s="27"/>
      <c r="C10" s="105">
        <f>+AEN!$Q7</f>
        <v>6337802</v>
      </c>
      <c r="D10" s="106"/>
      <c r="E10" s="24">
        <f>+PNG!$O8</f>
        <v>-2731421</v>
      </c>
      <c r="F10" s="24">
        <f aca="true" t="shared" si="0" ref="F10:F41">+G10-E10</f>
        <v>-234443</v>
      </c>
      <c r="G10" s="105">
        <f>+CNE!$R8</f>
        <v>-2965864</v>
      </c>
      <c r="H10" s="106"/>
      <c r="I10" s="24">
        <f>+ECO!N8</f>
        <v>81217</v>
      </c>
      <c r="J10" s="24">
        <f>+ECO!O8</f>
        <v>155393</v>
      </c>
      <c r="K10" s="24">
        <f>+ECO!P8</f>
        <v>2031975</v>
      </c>
      <c r="L10" s="24">
        <f>+ECO!Q8</f>
        <v>2268585</v>
      </c>
      <c r="M10" s="105">
        <f aca="true" t="shared" si="1" ref="M10:M41">+L10+G10</f>
        <v>-697279</v>
      </c>
      <c r="N10" s="106"/>
      <c r="O10" s="105">
        <f aca="true" t="shared" si="2" ref="O10:O18">+C10+M10</f>
        <v>5640523</v>
      </c>
      <c r="P10" s="107"/>
      <c r="R10" s="84"/>
    </row>
    <row r="11" spans="1:18" ht="15" customHeight="1">
      <c r="A11" s="22">
        <f>+'[10]BULLETIN'!B$83</f>
        <v>2008</v>
      </c>
      <c r="B11" s="27"/>
      <c r="C11" s="105">
        <f>+AEN!$Q8</f>
        <v>7780282</v>
      </c>
      <c r="D11" s="106"/>
      <c r="E11" s="24">
        <f>+PNG!$O9</f>
        <v>-3928153</v>
      </c>
      <c r="F11" s="24">
        <f>+G11-E11</f>
        <v>-245301</v>
      </c>
      <c r="G11" s="105">
        <f>+CNE!$R9</f>
        <v>-4173454</v>
      </c>
      <c r="H11" s="106"/>
      <c r="I11" s="24">
        <f>+ECO!N9</f>
        <v>90515</v>
      </c>
      <c r="J11" s="24">
        <f>+ECO!O9</f>
        <v>221200</v>
      </c>
      <c r="K11" s="24">
        <f>+ECO!P9</f>
        <v>2560885</v>
      </c>
      <c r="L11" s="24">
        <f>+ECO!Q9</f>
        <v>2872600</v>
      </c>
      <c r="M11" s="105">
        <f>+L11+G11</f>
        <v>-1300854</v>
      </c>
      <c r="N11" s="106"/>
      <c r="O11" s="105">
        <f>+C11+M11</f>
        <v>6479428</v>
      </c>
      <c r="P11" s="107"/>
      <c r="R11" s="84"/>
    </row>
    <row r="12" spans="1:18" ht="15" customHeight="1">
      <c r="A12" s="22">
        <f>+'[3]BULLETIN'!B$83</f>
        <v>2009</v>
      </c>
      <c r="B12" s="27"/>
      <c r="C12" s="105">
        <f>+AEN!$Q9</f>
        <v>6619875</v>
      </c>
      <c r="D12" s="106"/>
      <c r="E12" s="24">
        <f>+PNG!$O10</f>
        <v>-2459479</v>
      </c>
      <c r="F12" s="24">
        <f>+G12-E12</f>
        <v>-253802</v>
      </c>
      <c r="G12" s="105">
        <f>+CNE!$R10</f>
        <v>-2713281</v>
      </c>
      <c r="H12" s="106"/>
      <c r="I12" s="24">
        <f>+ECO!N10</f>
        <v>68823</v>
      </c>
      <c r="J12" s="24">
        <f>+ECO!O10</f>
        <v>215953</v>
      </c>
      <c r="K12" s="24">
        <f>+ECO!P10</f>
        <v>2749422</v>
      </c>
      <c r="L12" s="24">
        <f>+ECO!Q10</f>
        <v>3034198</v>
      </c>
      <c r="M12" s="105">
        <f>+L12+G12</f>
        <v>320917</v>
      </c>
      <c r="N12" s="106"/>
      <c r="O12" s="105">
        <f>+C12+M12</f>
        <v>6940792</v>
      </c>
      <c r="P12" s="107"/>
      <c r="R12" s="84"/>
    </row>
    <row r="13" spans="1:18" ht="15" customHeight="1">
      <c r="A13" s="22">
        <f>+'[2]BULLETIN'!B$83</f>
        <v>2010</v>
      </c>
      <c r="B13" s="27"/>
      <c r="C13" s="105">
        <f>+AEN!$Q10</f>
        <v>6702673</v>
      </c>
      <c r="D13" s="106"/>
      <c r="E13" s="24">
        <f>+PNG!$O11</f>
        <v>-1880542</v>
      </c>
      <c r="F13" s="24">
        <f t="shared" si="0"/>
        <v>-308923</v>
      </c>
      <c r="G13" s="105">
        <f>+CNE!$R11</f>
        <v>-2189465</v>
      </c>
      <c r="H13" s="106"/>
      <c r="I13" s="24">
        <f>+ECO!N11</f>
        <v>153084</v>
      </c>
      <c r="J13" s="24">
        <f>+ECO!O11</f>
        <v>196291</v>
      </c>
      <c r="K13" s="24">
        <f>+ECO!P11</f>
        <v>3278382</v>
      </c>
      <c r="L13" s="24">
        <f>+ECO!Q11</f>
        <v>3627757</v>
      </c>
      <c r="M13" s="105">
        <f t="shared" si="1"/>
        <v>1438292</v>
      </c>
      <c r="N13" s="106"/>
      <c r="O13" s="105">
        <f t="shared" si="2"/>
        <v>8140965</v>
      </c>
      <c r="P13" s="107"/>
      <c r="R13" s="84"/>
    </row>
    <row r="14" spans="1:18" ht="15" customHeight="1">
      <c r="A14" s="22">
        <f>+'[4]BULLETIN'!$B$83</f>
        <v>2011</v>
      </c>
      <c r="B14" s="27"/>
      <c r="C14" s="105">
        <f>+AEN!$Q11</f>
        <v>7970926</v>
      </c>
      <c r="D14" s="106"/>
      <c r="E14" s="24">
        <f>+PNG!$O12</f>
        <v>-2714390</v>
      </c>
      <c r="F14" s="24">
        <f t="shared" si="0"/>
        <v>-312048</v>
      </c>
      <c r="G14" s="105">
        <f>+CNE!$R12</f>
        <v>-3026438</v>
      </c>
      <c r="H14" s="106"/>
      <c r="I14" s="24">
        <f>+ECO!N12</f>
        <v>179399</v>
      </c>
      <c r="J14" s="24">
        <f>+ECO!O12</f>
        <v>196451</v>
      </c>
      <c r="K14" s="24">
        <f>+ECO!P12</f>
        <v>4226510</v>
      </c>
      <c r="L14" s="24">
        <f>+ECO!Q12</f>
        <v>4602360</v>
      </c>
      <c r="M14" s="105">
        <f t="shared" si="1"/>
        <v>1575922</v>
      </c>
      <c r="N14" s="106"/>
      <c r="O14" s="105">
        <f t="shared" si="2"/>
        <v>9546848</v>
      </c>
      <c r="P14" s="107"/>
      <c r="R14" s="84"/>
    </row>
    <row r="15" spans="1:18" ht="15" customHeight="1">
      <c r="A15" s="22">
        <f>+'[5]BULLETIN'!$B$83</f>
        <v>2012</v>
      </c>
      <c r="B15" s="27"/>
      <c r="C15" s="105">
        <f>+AEN!$Q12</f>
        <v>8749383</v>
      </c>
      <c r="D15" s="106"/>
      <c r="E15" s="24">
        <f>+PNG!$O13</f>
        <v>-2344454</v>
      </c>
      <c r="F15" s="24">
        <f t="shared" si="0"/>
        <v>-150374</v>
      </c>
      <c r="G15" s="105">
        <f>+CNE!$R13</f>
        <v>-2494828</v>
      </c>
      <c r="H15" s="106"/>
      <c r="I15" s="24">
        <f>+ECO!N13</f>
        <v>113658</v>
      </c>
      <c r="J15" s="24">
        <f>+ECO!O13</f>
        <v>192511</v>
      </c>
      <c r="K15" s="24">
        <f>+ECO!P13</f>
        <v>4807571</v>
      </c>
      <c r="L15" s="24">
        <f>+ECO!Q13</f>
        <v>5113740</v>
      </c>
      <c r="M15" s="105">
        <f t="shared" si="1"/>
        <v>2618912</v>
      </c>
      <c r="N15" s="106"/>
      <c r="O15" s="105">
        <f t="shared" si="2"/>
        <v>11368295</v>
      </c>
      <c r="P15" s="107"/>
      <c r="R15" s="84"/>
    </row>
    <row r="16" spans="1:18" ht="15" customHeight="1">
      <c r="A16" s="22">
        <f>+'[6]BULLETIN'!$B$83</f>
        <v>2013</v>
      </c>
      <c r="B16" s="27"/>
      <c r="C16" s="105">
        <f>+AEN!$Q13</f>
        <v>8718690</v>
      </c>
      <c r="D16" s="106"/>
      <c r="E16" s="24">
        <f>+PNG!$O14</f>
        <v>-2602389</v>
      </c>
      <c r="F16" s="24">
        <f t="shared" si="0"/>
        <v>-442026</v>
      </c>
      <c r="G16" s="105">
        <f>+CNE!$R14</f>
        <v>-3044415</v>
      </c>
      <c r="H16" s="106"/>
      <c r="I16" s="24">
        <f>+ECO!N14</f>
        <v>169033</v>
      </c>
      <c r="J16" s="24">
        <f>+ECO!O14</f>
        <v>275434</v>
      </c>
      <c r="K16" s="24">
        <f>+ECO!P14</f>
        <v>5877137</v>
      </c>
      <c r="L16" s="24">
        <f>+ECO!Q14</f>
        <v>6321604</v>
      </c>
      <c r="M16" s="105">
        <f t="shared" si="1"/>
        <v>3277189</v>
      </c>
      <c r="N16" s="106"/>
      <c r="O16" s="105">
        <f t="shared" si="2"/>
        <v>11995879</v>
      </c>
      <c r="P16" s="107"/>
      <c r="R16" s="84"/>
    </row>
    <row r="17" spans="1:18" ht="15" customHeight="1">
      <c r="A17" s="22">
        <f>+'[8]BULLETIN'!$B$83</f>
        <v>2014</v>
      </c>
      <c r="B17" s="27"/>
      <c r="C17" s="105">
        <f>+AEN!$Q14</f>
        <v>7908362</v>
      </c>
      <c r="D17" s="106"/>
      <c r="E17" s="24">
        <f>+PNG!$O15</f>
        <v>-1523313</v>
      </c>
      <c r="F17" s="24">
        <f t="shared" si="0"/>
        <v>-283191</v>
      </c>
      <c r="G17" s="105">
        <f>+CNE!$R15</f>
        <v>-1806504</v>
      </c>
      <c r="H17" s="106"/>
      <c r="I17" s="24">
        <f>+ECO!N15</f>
        <v>130361</v>
      </c>
      <c r="J17" s="24">
        <f>+ECO!O15</f>
        <v>244136</v>
      </c>
      <c r="K17" s="24">
        <f>+ECO!P15</f>
        <v>6456677</v>
      </c>
      <c r="L17" s="24">
        <f>+ECO!Q15</f>
        <v>6831174</v>
      </c>
      <c r="M17" s="105">
        <f t="shared" si="1"/>
        <v>5024670</v>
      </c>
      <c r="N17" s="106"/>
      <c r="O17" s="105">
        <f t="shared" si="2"/>
        <v>12933032</v>
      </c>
      <c r="P17" s="107"/>
      <c r="R17" s="84"/>
    </row>
    <row r="18" spans="1:18" ht="15" customHeight="1">
      <c r="A18" s="22">
        <f>+'[7]BULLETIN'!$B$83</f>
        <v>2015</v>
      </c>
      <c r="B18" s="27"/>
      <c r="C18" s="105">
        <f>+AEN!$Q15</f>
        <v>5749960</v>
      </c>
      <c r="D18" s="106"/>
      <c r="E18" s="24">
        <f>+PNG!$O16</f>
        <v>168128</v>
      </c>
      <c r="F18" s="24">
        <f t="shared" si="0"/>
        <v>-541862</v>
      </c>
      <c r="G18" s="105">
        <f>+CNE!$R16</f>
        <v>-373734</v>
      </c>
      <c r="H18" s="106"/>
      <c r="I18" s="24">
        <f>+ECO!N16</f>
        <v>144412</v>
      </c>
      <c r="J18" s="24">
        <f>+ECO!O16</f>
        <v>374928</v>
      </c>
      <c r="K18" s="24">
        <f>+ECO!P16</f>
        <v>7022741</v>
      </c>
      <c r="L18" s="24">
        <f>+ECO!Q16</f>
        <v>7542081</v>
      </c>
      <c r="M18" s="105">
        <f t="shared" si="1"/>
        <v>7168347</v>
      </c>
      <c r="N18" s="106"/>
      <c r="O18" s="105">
        <f t="shared" si="2"/>
        <v>12918307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+'[8]BULLETIN'!$B$18</f>
        <v>2014</v>
      </c>
      <c r="B20" s="31" t="str">
        <f>+'[8]BULLETIN'!A$20</f>
        <v>MARS</v>
      </c>
      <c r="C20" s="105">
        <f>+AEN!$Q17</f>
        <v>8001920</v>
      </c>
      <c r="D20" s="106"/>
      <c r="E20" s="24">
        <f>+PNG!$O18</f>
        <v>-2629696</v>
      </c>
      <c r="F20" s="24">
        <f t="shared" si="0"/>
        <v>-501786</v>
      </c>
      <c r="G20" s="105">
        <f>+CNE!$R18</f>
        <v>-3131482</v>
      </c>
      <c r="H20" s="106"/>
      <c r="I20" s="24">
        <f>+ECO!N18</f>
        <v>156049</v>
      </c>
      <c r="J20" s="24">
        <f>+ECO!O18</f>
        <v>297525</v>
      </c>
      <c r="K20" s="24">
        <f>+ECO!P18</f>
        <v>6051944</v>
      </c>
      <c r="L20" s="24">
        <f>+ECO!Q18</f>
        <v>6505518</v>
      </c>
      <c r="M20" s="105">
        <f t="shared" si="1"/>
        <v>3374036</v>
      </c>
      <c r="N20" s="106"/>
      <c r="O20" s="105">
        <f>+C20+M20</f>
        <v>11375956</v>
      </c>
      <c r="P20" s="107"/>
      <c r="R20" s="84"/>
    </row>
    <row r="21" spans="1:18" ht="15" customHeight="1">
      <c r="A21" s="30"/>
      <c r="B21" s="31" t="str">
        <f>+'[8]BULLETIN'!A$23</f>
        <v>JUIN</v>
      </c>
      <c r="C21" s="105">
        <f>+AEN!$Q18</f>
        <v>8209451</v>
      </c>
      <c r="D21" s="106"/>
      <c r="E21" s="24">
        <f>+PNG!$O19</f>
        <v>-2406378</v>
      </c>
      <c r="F21" s="24">
        <f t="shared" si="0"/>
        <v>-457718</v>
      </c>
      <c r="G21" s="105">
        <f>+CNE!$R19</f>
        <v>-2864096</v>
      </c>
      <c r="H21" s="106"/>
      <c r="I21" s="24">
        <f>+ECO!N19</f>
        <v>142221</v>
      </c>
      <c r="J21" s="24">
        <f>+ECO!O19</f>
        <v>312964</v>
      </c>
      <c r="K21" s="24">
        <f>+ECO!P19</f>
        <v>6268591</v>
      </c>
      <c r="L21" s="24">
        <f>+ECO!Q19</f>
        <v>6723776</v>
      </c>
      <c r="M21" s="105">
        <f t="shared" si="1"/>
        <v>3859680</v>
      </c>
      <c r="N21" s="106"/>
      <c r="O21" s="105">
        <f>+C21+M21</f>
        <v>12069131</v>
      </c>
      <c r="P21" s="107"/>
      <c r="R21" s="84"/>
    </row>
    <row r="22" spans="1:18" ht="15" customHeight="1">
      <c r="A22" s="30"/>
      <c r="B22" s="31" t="str">
        <f>+'[8]BULLETIN'!A$26</f>
        <v>SEPT</v>
      </c>
      <c r="C22" s="105">
        <f>+AEN!$Q19</f>
        <v>8046339</v>
      </c>
      <c r="D22" s="106"/>
      <c r="E22" s="24">
        <f>+PNG!$O20</f>
        <v>-2166940</v>
      </c>
      <c r="F22" s="24">
        <f t="shared" si="0"/>
        <v>-451339</v>
      </c>
      <c r="G22" s="105">
        <f>+CNE!$R20</f>
        <v>-2618279</v>
      </c>
      <c r="H22" s="106"/>
      <c r="I22" s="24">
        <f>+ECO!N20</f>
        <v>124465</v>
      </c>
      <c r="J22" s="24">
        <f>+ECO!O20</f>
        <v>307771</v>
      </c>
      <c r="K22" s="24">
        <f>+ECO!P20</f>
        <v>6381289</v>
      </c>
      <c r="L22" s="24">
        <f>+ECO!Q20</f>
        <v>6813525</v>
      </c>
      <c r="M22" s="105">
        <f t="shared" si="1"/>
        <v>4195246</v>
      </c>
      <c r="N22" s="106"/>
      <c r="O22" s="105">
        <f>+C22+M22</f>
        <v>12241585</v>
      </c>
      <c r="P22" s="107"/>
      <c r="R22" s="84"/>
    </row>
    <row r="23" spans="1:18" ht="15" customHeight="1">
      <c r="A23" s="30"/>
      <c r="B23" s="31" t="str">
        <f>+'[8]BULLETIN'!A$29</f>
        <v>DEC</v>
      </c>
      <c r="C23" s="105">
        <f>+AEN!$Q20</f>
        <v>7908362</v>
      </c>
      <c r="D23" s="106"/>
      <c r="E23" s="24">
        <f>+PNG!$O21</f>
        <v>-1523313</v>
      </c>
      <c r="F23" s="24">
        <f t="shared" si="0"/>
        <v>-283191</v>
      </c>
      <c r="G23" s="105">
        <f>+CNE!$R21</f>
        <v>-1806504</v>
      </c>
      <c r="H23" s="106"/>
      <c r="I23" s="24">
        <f>+ECO!N21</f>
        <v>130361</v>
      </c>
      <c r="J23" s="24">
        <f>+ECO!O21</f>
        <v>244136</v>
      </c>
      <c r="K23" s="24">
        <f>+ECO!P21</f>
        <v>6456677</v>
      </c>
      <c r="L23" s="24">
        <f>+ECO!Q21</f>
        <v>6831174</v>
      </c>
      <c r="M23" s="105">
        <f t="shared" si="1"/>
        <v>5024670</v>
      </c>
      <c r="N23" s="106"/>
      <c r="O23" s="105">
        <f>+C23+M23</f>
        <v>12933032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+'[7]BULLETIN'!$B$18</f>
        <v>2015</v>
      </c>
      <c r="B25" s="31" t="str">
        <f>+'[7]BULLETIN'!A$20</f>
        <v>MARS</v>
      </c>
      <c r="C25" s="105">
        <f>+AEN!$Q22</f>
        <v>6609987</v>
      </c>
      <c r="D25" s="106"/>
      <c r="E25" s="24">
        <f>+PNG!$O23</f>
        <v>-888860</v>
      </c>
      <c r="F25" s="24">
        <f t="shared" si="0"/>
        <v>-375592</v>
      </c>
      <c r="G25" s="105">
        <f>+CNE!$R23</f>
        <v>-1264452</v>
      </c>
      <c r="H25" s="106"/>
      <c r="I25" s="24">
        <f>+ECO!N23</f>
        <v>154147</v>
      </c>
      <c r="J25" s="24">
        <f>+ECO!O23</f>
        <v>314243</v>
      </c>
      <c r="K25" s="24">
        <f>+ECO!P23</f>
        <v>6467710</v>
      </c>
      <c r="L25" s="24">
        <f>+ECO!Q23</f>
        <v>6936100</v>
      </c>
      <c r="M25" s="105">
        <f t="shared" si="1"/>
        <v>5671648</v>
      </c>
      <c r="N25" s="106"/>
      <c r="O25" s="105">
        <f>+C25+M25</f>
        <v>12281635</v>
      </c>
      <c r="P25" s="107"/>
      <c r="R25" s="84"/>
    </row>
    <row r="26" spans="1:18" ht="15" customHeight="1">
      <c r="A26" s="30"/>
      <c r="B26" s="31" t="str">
        <f>+'[7]BULLETIN'!A$23</f>
        <v>JUIN</v>
      </c>
      <c r="C26" s="105">
        <f>+AEN!$Q23</f>
        <v>6642837</v>
      </c>
      <c r="D26" s="106"/>
      <c r="E26" s="24">
        <f>+PNG!$O24</f>
        <v>-1009874</v>
      </c>
      <c r="F26" s="24">
        <f t="shared" si="0"/>
        <v>-575502</v>
      </c>
      <c r="G26" s="105">
        <f>+CNE!$R24</f>
        <v>-1585376</v>
      </c>
      <c r="H26" s="106"/>
      <c r="I26" s="24">
        <f>+ECO!N24</f>
        <v>156830</v>
      </c>
      <c r="J26" s="24">
        <f>+ECO!O24</f>
        <v>395272</v>
      </c>
      <c r="K26" s="24">
        <f>+ECO!P24</f>
        <v>6636149</v>
      </c>
      <c r="L26" s="24">
        <f>+ECO!Q24</f>
        <v>7188251</v>
      </c>
      <c r="M26" s="105">
        <f t="shared" si="1"/>
        <v>5602875</v>
      </c>
      <c r="N26" s="106"/>
      <c r="O26" s="105">
        <f>+C26+M26</f>
        <v>12245712</v>
      </c>
      <c r="P26" s="107"/>
      <c r="R26" s="84"/>
    </row>
    <row r="27" spans="1:18" ht="15" customHeight="1">
      <c r="A27" s="30"/>
      <c r="B27" s="31" t="str">
        <f>+'[7]BULLETIN'!A$26</f>
        <v>SEPT</v>
      </c>
      <c r="C27" s="105">
        <f>+AEN!$Q24</f>
        <v>5885375.218838</v>
      </c>
      <c r="D27" s="106"/>
      <c r="E27" s="24">
        <f>+PNG!$O25</f>
        <v>8208</v>
      </c>
      <c r="F27" s="24">
        <f t="shared" si="0"/>
        <v>-531705</v>
      </c>
      <c r="G27" s="105">
        <f>+CNE!$R25</f>
        <v>-523497</v>
      </c>
      <c r="H27" s="106"/>
      <c r="I27" s="24">
        <f>+ECO!N25</f>
        <v>155019</v>
      </c>
      <c r="J27" s="24">
        <f>+ECO!O25</f>
        <v>390103</v>
      </c>
      <c r="K27" s="24">
        <f>+ECO!P25</f>
        <v>6831747</v>
      </c>
      <c r="L27" s="24">
        <f>+ECO!Q25</f>
        <v>7376869</v>
      </c>
      <c r="M27" s="105">
        <f t="shared" si="1"/>
        <v>6853372</v>
      </c>
      <c r="N27" s="106"/>
      <c r="O27" s="105">
        <f>+C27+M27</f>
        <v>12738747.218837999</v>
      </c>
      <c r="P27" s="107"/>
      <c r="R27" s="84"/>
    </row>
    <row r="28" spans="1:18" ht="15" customHeight="1">
      <c r="A28" s="30"/>
      <c r="B28" s="31" t="str">
        <f>+'[7]BULLETIN'!A$29</f>
        <v>DEC</v>
      </c>
      <c r="C28" s="105">
        <f>+AEN!$Q25</f>
        <v>5749960</v>
      </c>
      <c r="D28" s="106"/>
      <c r="E28" s="24">
        <f>+PNG!$O26</f>
        <v>168128</v>
      </c>
      <c r="F28" s="24">
        <f t="shared" si="0"/>
        <v>-541862</v>
      </c>
      <c r="G28" s="105">
        <f>+CNE!$R26</f>
        <v>-373734</v>
      </c>
      <c r="H28" s="106"/>
      <c r="I28" s="24">
        <f>+ECO!N26</f>
        <v>144412</v>
      </c>
      <c r="J28" s="24">
        <f>+ECO!O26</f>
        <v>374928</v>
      </c>
      <c r="K28" s="24">
        <f>+ECO!P26</f>
        <v>7022741</v>
      </c>
      <c r="L28" s="24">
        <f>+ECO!Q26</f>
        <v>7542081</v>
      </c>
      <c r="M28" s="105">
        <f t="shared" si="1"/>
        <v>7168347</v>
      </c>
      <c r="N28" s="106"/>
      <c r="O28" s="105">
        <f>+C28+M28</f>
        <v>12918307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30">
        <f>+'[9]BULLETIN'!$B$18</f>
        <v>2016</v>
      </c>
      <c r="B30" s="31" t="str">
        <f>+'[9]BULLETIN'!A$18</f>
        <v>JANV</v>
      </c>
      <c r="C30" s="105">
        <f>+AEN!$Q27</f>
        <v>5451679</v>
      </c>
      <c r="D30" s="106"/>
      <c r="E30" s="24">
        <f>+PNG!$O28</f>
        <v>554313</v>
      </c>
      <c r="F30" s="24">
        <f t="shared" si="0"/>
        <v>-607953</v>
      </c>
      <c r="G30" s="105">
        <f>+CNE!$R28</f>
        <v>-53640</v>
      </c>
      <c r="H30" s="106"/>
      <c r="I30" s="24">
        <f>+ECO!N28</f>
        <v>148925</v>
      </c>
      <c r="J30" s="24">
        <f>+ECO!O28</f>
        <v>470998</v>
      </c>
      <c r="K30" s="24">
        <f>+ECO!P28</f>
        <v>6785988</v>
      </c>
      <c r="L30" s="24">
        <f>+ECO!Q28</f>
        <v>7405911</v>
      </c>
      <c r="M30" s="105">
        <f t="shared" si="1"/>
        <v>7352271</v>
      </c>
      <c r="N30" s="106"/>
      <c r="O30" s="105">
        <f aca="true" t="shared" si="3" ref="O30:O41">+C30+M30</f>
        <v>12803950</v>
      </c>
      <c r="P30" s="107"/>
      <c r="R30" s="84"/>
    </row>
    <row r="31" spans="1:18" ht="15" customHeight="1">
      <c r="A31" s="30"/>
      <c r="B31" s="31" t="str">
        <f>+'[9]BULLETIN'!A$19</f>
        <v>FEV</v>
      </c>
      <c r="C31" s="105">
        <f>+AEN!$Q28</f>
        <v>4960764</v>
      </c>
      <c r="D31" s="106"/>
      <c r="E31" s="24">
        <f>+PNG!$O29</f>
        <v>1078250</v>
      </c>
      <c r="F31" s="24">
        <f t="shared" si="0"/>
        <v>-585243</v>
      </c>
      <c r="G31" s="105">
        <f>+CNE!$R29</f>
        <v>493007</v>
      </c>
      <c r="H31" s="106"/>
      <c r="I31" s="24">
        <f>+ECO!N29</f>
        <v>137830</v>
      </c>
      <c r="J31" s="24">
        <f>+ECO!O29</f>
        <v>378887</v>
      </c>
      <c r="K31" s="24">
        <f>+ECO!P29</f>
        <v>6929642</v>
      </c>
      <c r="L31" s="24">
        <f>+ECO!Q29</f>
        <v>7446359</v>
      </c>
      <c r="M31" s="105">
        <f t="shared" si="1"/>
        <v>7939366</v>
      </c>
      <c r="N31" s="106"/>
      <c r="O31" s="105">
        <f t="shared" si="3"/>
        <v>12900130</v>
      </c>
      <c r="P31" s="107"/>
      <c r="R31" s="84"/>
    </row>
    <row r="32" spans="1:18" ht="15" customHeight="1">
      <c r="A32" s="30"/>
      <c r="B32" s="31" t="str">
        <f>+'[9]BULLETIN'!A$20</f>
        <v>MARS</v>
      </c>
      <c r="C32" s="105">
        <f>+AEN!$Q29</f>
        <v>4942128</v>
      </c>
      <c r="D32" s="106"/>
      <c r="E32" s="24">
        <f>+PNG!$O30</f>
        <v>538549</v>
      </c>
      <c r="F32" s="24">
        <f t="shared" si="0"/>
        <v>-564342</v>
      </c>
      <c r="G32" s="105">
        <f>+CNE!$R30</f>
        <v>-25793</v>
      </c>
      <c r="H32" s="106"/>
      <c r="I32" s="24">
        <f>+ECO!N30</f>
        <v>138995</v>
      </c>
      <c r="J32" s="24">
        <f>+ECO!O30</f>
        <v>415530</v>
      </c>
      <c r="K32" s="24">
        <f>+ECO!P30</f>
        <v>6984767</v>
      </c>
      <c r="L32" s="24">
        <f>+ECO!Q30</f>
        <v>7539292</v>
      </c>
      <c r="M32" s="105">
        <f t="shared" si="1"/>
        <v>7513499</v>
      </c>
      <c r="N32" s="106"/>
      <c r="O32" s="105">
        <f t="shared" si="3"/>
        <v>12455627</v>
      </c>
      <c r="P32" s="107"/>
      <c r="R32" s="84"/>
    </row>
    <row r="33" spans="1:18" ht="15" customHeight="1">
      <c r="A33" s="30"/>
      <c r="B33" s="31" t="str">
        <f>+'[9]BULLETIN'!A$21</f>
        <v>AVRIL</v>
      </c>
      <c r="C33" s="105">
        <f>+AEN!$Q30</f>
        <v>4709875</v>
      </c>
      <c r="D33" s="106"/>
      <c r="E33" s="24">
        <f>+PNG!$O31</f>
        <v>1161503</v>
      </c>
      <c r="F33" s="24">
        <f t="shared" si="0"/>
        <v>-589356</v>
      </c>
      <c r="G33" s="105">
        <f>+CNE!$R31</f>
        <v>572147</v>
      </c>
      <c r="H33" s="106"/>
      <c r="I33" s="24">
        <f>+ECO!N31</f>
        <v>132681</v>
      </c>
      <c r="J33" s="24">
        <f>+ECO!O31</f>
        <v>399004</v>
      </c>
      <c r="K33" s="24">
        <f>+ECO!P31</f>
        <v>6865659</v>
      </c>
      <c r="L33" s="24">
        <f>+ECO!Q31</f>
        <v>7397344</v>
      </c>
      <c r="M33" s="105">
        <f t="shared" si="1"/>
        <v>7969491</v>
      </c>
      <c r="N33" s="106"/>
      <c r="O33" s="105">
        <f t="shared" si="3"/>
        <v>12679366</v>
      </c>
      <c r="P33" s="107"/>
      <c r="R33" s="84"/>
    </row>
    <row r="34" spans="1:18" ht="15" customHeight="1">
      <c r="A34" s="30"/>
      <c r="B34" s="31" t="str">
        <f>+'[9]BULLETIN'!A$22</f>
        <v>MAI</v>
      </c>
      <c r="C34" s="105">
        <f>+AEN!$Q31</f>
        <v>4309247.229361542</v>
      </c>
      <c r="D34" s="106"/>
      <c r="E34" s="24">
        <f>+PNG!$O32</f>
        <v>1367045.734595</v>
      </c>
      <c r="F34" s="24">
        <f t="shared" si="0"/>
        <v>-567590</v>
      </c>
      <c r="G34" s="105">
        <f>+CNE!$R32</f>
        <v>799455.734595</v>
      </c>
      <c r="H34" s="106"/>
      <c r="I34" s="24">
        <f>+ECO!N32</f>
        <v>115349</v>
      </c>
      <c r="J34" s="24">
        <f>+ECO!O32</f>
        <v>400680</v>
      </c>
      <c r="K34" s="24">
        <f>+ECO!P32</f>
        <v>6906539</v>
      </c>
      <c r="L34" s="24">
        <f>+ECO!Q32</f>
        <v>7422568</v>
      </c>
      <c r="M34" s="105">
        <f t="shared" si="1"/>
        <v>8222023.734595</v>
      </c>
      <c r="N34" s="106"/>
      <c r="O34" s="105">
        <f t="shared" si="3"/>
        <v>12531270.963956542</v>
      </c>
      <c r="P34" s="107"/>
      <c r="R34" s="84"/>
    </row>
    <row r="35" spans="1:18" ht="15" customHeight="1">
      <c r="A35" s="30"/>
      <c r="B35" s="31">
        <f>+'[9]BULLETIN'!A$23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R35" s="84"/>
    </row>
    <row r="36" spans="1:18" ht="15" customHeight="1">
      <c r="A36" s="30"/>
      <c r="B36" s="31">
        <f>+'[9]BULLETIN'!A$24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R36" s="84"/>
    </row>
    <row r="37" spans="1:18" ht="15" customHeight="1">
      <c r="A37" s="30"/>
      <c r="B37" s="31">
        <f>+'[9]BULLETIN'!A$25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R37" s="84"/>
    </row>
    <row r="38" spans="1:18" ht="15" customHeight="1">
      <c r="A38" s="30"/>
      <c r="B38" s="31">
        <f>+'[9]BULLETIN'!A$26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>
      <c r="A39" s="30"/>
      <c r="B39" s="31">
        <f>+'[9]BULLETIN'!A$27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31">
        <f>+'[9]BULLETIN'!A$28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31">
        <f>+'[9]BULLETIN'!A$29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43" t="s">
        <v>30</v>
      </c>
      <c r="B44" s="221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28" t="s">
        <v>57</v>
      </c>
      <c r="O44" s="228" t="s">
        <v>58</v>
      </c>
      <c r="P44" s="229" t="s">
        <v>59</v>
      </c>
      <c r="R44" s="123"/>
    </row>
    <row r="45" spans="1:18" s="40" customFormat="1" ht="13.5" customHeight="1">
      <c r="A45" s="244"/>
      <c r="B45" s="245"/>
      <c r="C45" s="124" t="s">
        <v>60</v>
      </c>
      <c r="D45" s="125"/>
      <c r="E45" s="125"/>
      <c r="F45" s="125"/>
      <c r="G45" s="125"/>
      <c r="H45" s="125"/>
      <c r="I45" s="126"/>
      <c r="J45" s="124" t="s">
        <v>61</v>
      </c>
      <c r="K45" s="125"/>
      <c r="L45" s="126"/>
      <c r="M45" s="226" t="s">
        <v>155</v>
      </c>
      <c r="N45" s="227"/>
      <c r="O45" s="227"/>
      <c r="P45" s="230"/>
      <c r="R45" s="123"/>
    </row>
    <row r="46" spans="1:18" s="40" customFormat="1" ht="13.5" customHeight="1">
      <c r="A46" s="244"/>
      <c r="B46" s="245"/>
      <c r="C46" s="224" t="s">
        <v>157</v>
      </c>
      <c r="D46" s="127" t="s">
        <v>62</v>
      </c>
      <c r="E46" s="128"/>
      <c r="F46" s="128"/>
      <c r="G46" s="128"/>
      <c r="H46" s="129"/>
      <c r="I46" s="251" t="s">
        <v>156</v>
      </c>
      <c r="J46" s="224" t="s">
        <v>9</v>
      </c>
      <c r="K46" s="224" t="s">
        <v>10</v>
      </c>
      <c r="L46" s="224" t="s">
        <v>125</v>
      </c>
      <c r="M46" s="227"/>
      <c r="N46" s="227"/>
      <c r="O46" s="227"/>
      <c r="P46" s="230"/>
      <c r="R46" s="123"/>
    </row>
    <row r="47" spans="1:18" s="40" customFormat="1" ht="29.25" customHeight="1" thickBot="1">
      <c r="A47" s="246"/>
      <c r="B47" s="247"/>
      <c r="C47" s="225"/>
      <c r="D47" s="130" t="s">
        <v>63</v>
      </c>
      <c r="E47" s="130" t="s">
        <v>9</v>
      </c>
      <c r="F47" s="130" t="s">
        <v>64</v>
      </c>
      <c r="G47" s="131" t="s">
        <v>10</v>
      </c>
      <c r="H47" s="131" t="s">
        <v>154</v>
      </c>
      <c r="I47" s="225"/>
      <c r="J47" s="225"/>
      <c r="K47" s="225"/>
      <c r="L47" s="225"/>
      <c r="M47" s="225"/>
      <c r="N47" s="225"/>
      <c r="O47" s="225"/>
      <c r="P47" s="231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+'[1]BULLETIN'!B$83</f>
        <v>2007</v>
      </c>
      <c r="B49" s="27"/>
      <c r="C49" s="24">
        <f>+'[1]BULLETIN'!C$224</f>
        <v>1200070</v>
      </c>
      <c r="D49" s="24">
        <f>+'[1]BULLETIN'!D$224</f>
        <v>69020.75</v>
      </c>
      <c r="E49" s="24">
        <f>+'[1]BULLETIN'!E$224</f>
        <v>2007003</v>
      </c>
      <c r="F49" s="24">
        <f>+'[1]BULLETIN'!F$224</f>
        <v>11701</v>
      </c>
      <c r="G49" s="24">
        <f>+'[1]BULLETIN'!G$224</f>
        <v>2670</v>
      </c>
      <c r="H49" s="24">
        <f>+'[1]BULLETIN'!H$224</f>
        <v>2090394.75</v>
      </c>
      <c r="I49" s="24">
        <f>+'[1]BULLETIN'!I$224</f>
        <v>3290464.75</v>
      </c>
      <c r="J49" s="24">
        <f>+'[1]BULLETIN'!J$224</f>
        <v>1327960</v>
      </c>
      <c r="K49" s="24">
        <f>+'[1]BULLETIN'!K$224</f>
        <v>6792</v>
      </c>
      <c r="L49" s="24">
        <f>+'[1]BULLETIN'!L$224</f>
        <v>1334752</v>
      </c>
      <c r="M49" s="24">
        <f>+'[1]BULLETIN'!M$224</f>
        <v>4625216.75</v>
      </c>
      <c r="N49" s="24">
        <f>+'[1]BULLETIN'!N$224</f>
        <v>1042850</v>
      </c>
      <c r="O49" s="24">
        <f>+'[1]BULLETIN'!O$224</f>
        <v>51274</v>
      </c>
      <c r="P49" s="25">
        <f>+'[1]BULLETIN'!P$224</f>
        <v>-78817.75</v>
      </c>
      <c r="R49" s="84"/>
    </row>
    <row r="50" spans="1:18" ht="15" customHeight="1">
      <c r="A50" s="22">
        <f>+'[10]BULLETIN'!B$83</f>
        <v>2008</v>
      </c>
      <c r="B50" s="27"/>
      <c r="C50" s="24">
        <f>+'[10]BULLETIN'!C$224</f>
        <v>1454329</v>
      </c>
      <c r="D50" s="24">
        <f>+'[10]BULLETIN'!D$224</f>
        <v>76011</v>
      </c>
      <c r="E50" s="24">
        <f>+'[10]BULLETIN'!E$224</f>
        <v>2478965</v>
      </c>
      <c r="F50" s="24">
        <f>+'[10]BULLETIN'!F$224</f>
        <v>11534</v>
      </c>
      <c r="G50" s="24">
        <f>+'[10]BULLETIN'!G$224</f>
        <v>7099</v>
      </c>
      <c r="H50" s="24">
        <f>+'[10]BULLETIN'!H$224</f>
        <v>2573609</v>
      </c>
      <c r="I50" s="24">
        <f>+'[10]BULLETIN'!I$224</f>
        <v>4027938</v>
      </c>
      <c r="J50" s="24">
        <f>+'[10]BULLETIN'!J$224</f>
        <v>1441479</v>
      </c>
      <c r="K50" s="24">
        <f>+'[10]BULLETIN'!K$224</f>
        <v>7011</v>
      </c>
      <c r="L50" s="24">
        <f>+'[10]BULLETIN'!L$224</f>
        <v>1448490</v>
      </c>
      <c r="M50" s="24">
        <f>+'[10]BULLETIN'!M$224</f>
        <v>5476428</v>
      </c>
      <c r="N50" s="24">
        <f>+'[10]BULLETIN'!N$224</f>
        <v>1216029</v>
      </c>
      <c r="O50" s="24">
        <f>+'[10]BULLETIN'!O$224</f>
        <v>52865</v>
      </c>
      <c r="P50" s="25">
        <f>+'[10]BULLETIN'!P$224</f>
        <v>-265894</v>
      </c>
      <c r="R50" s="84"/>
    </row>
    <row r="51" spans="1:18" ht="15" customHeight="1">
      <c r="A51" s="22">
        <f>+'[3]BULLETIN'!B$83</f>
        <v>2009</v>
      </c>
      <c r="B51" s="27"/>
      <c r="C51" s="24">
        <f>+'[3]BULLETIN'!C$224</f>
        <v>1524433</v>
      </c>
      <c r="D51" s="24">
        <f>+'[3]BULLETIN'!D$224</f>
        <v>77269</v>
      </c>
      <c r="E51" s="24">
        <f>+'[3]BULLETIN'!E$224</f>
        <v>2655704</v>
      </c>
      <c r="F51" s="24">
        <f>+'[3]BULLETIN'!F$224</f>
        <v>10448</v>
      </c>
      <c r="G51" s="24">
        <f>+'[3]BULLETIN'!G$224</f>
        <v>8380</v>
      </c>
      <c r="H51" s="24">
        <f>+'[3]BULLETIN'!H$224</f>
        <v>2751801</v>
      </c>
      <c r="I51" s="24">
        <f>+'[3]BULLETIN'!I$224</f>
        <v>4276234</v>
      </c>
      <c r="J51" s="24">
        <f>+'[3]BULLETIN'!J$224</f>
        <v>1555889</v>
      </c>
      <c r="K51" s="24">
        <f>+'[3]BULLETIN'!K$224</f>
        <v>6857</v>
      </c>
      <c r="L51" s="24">
        <f>+'[3]BULLETIN'!L$224</f>
        <v>1562746</v>
      </c>
      <c r="M51" s="24">
        <f>+'[3]BULLETIN'!M$224</f>
        <v>5838980</v>
      </c>
      <c r="N51" s="24">
        <f>+'[3]BULLETIN'!N$224</f>
        <v>1347121</v>
      </c>
      <c r="O51" s="24">
        <f>+'[3]BULLETIN'!O$224</f>
        <v>0</v>
      </c>
      <c r="P51" s="25">
        <f>+'[3]BULLETIN'!P$224</f>
        <v>-245309</v>
      </c>
      <c r="R51" s="84"/>
    </row>
    <row r="52" spans="1:18" ht="15" customHeight="1">
      <c r="A52" s="22">
        <f>+'[2]BULLETIN'!B$83</f>
        <v>2010</v>
      </c>
      <c r="B52" s="27"/>
      <c r="C52" s="24">
        <f>+'[2]BULLETIN'!C$224</f>
        <v>1727089</v>
      </c>
      <c r="D52" s="24">
        <f>+'[2]BULLETIN'!D$224</f>
        <v>98959</v>
      </c>
      <c r="E52" s="24">
        <f>+'[2]BULLETIN'!E$224</f>
        <v>3553296</v>
      </c>
      <c r="F52" s="24">
        <f>+'[2]BULLETIN'!F$224</f>
        <v>10761</v>
      </c>
      <c r="G52" s="24">
        <f>+'[2]BULLETIN'!G$224</f>
        <v>35520</v>
      </c>
      <c r="H52" s="24">
        <f>+'[2]BULLETIN'!H$224</f>
        <v>3698536</v>
      </c>
      <c r="I52" s="24">
        <f>+'[2]BULLETIN'!I$224</f>
        <v>5425625</v>
      </c>
      <c r="J52" s="24">
        <f>+'[2]BULLETIN'!J$224</f>
        <v>1833896</v>
      </c>
      <c r="K52" s="24">
        <f>+'[2]BULLETIN'!K$224</f>
        <v>15910</v>
      </c>
      <c r="L52" s="24">
        <f>+'[2]BULLETIN'!L$224</f>
        <v>1849806</v>
      </c>
      <c r="M52" s="24">
        <f>+'[2]BULLETIN'!M$224</f>
        <v>7275431</v>
      </c>
      <c r="N52" s="24">
        <f>+'[2]BULLETIN'!N$224</f>
        <v>1503764</v>
      </c>
      <c r="O52" s="24">
        <f>+'[2]BULLETIN'!O$224</f>
        <v>0</v>
      </c>
      <c r="P52" s="25">
        <f>+'[2]BULLETIN'!P$224</f>
        <v>-638230</v>
      </c>
      <c r="R52" s="84"/>
    </row>
    <row r="53" spans="1:18" ht="15" customHeight="1">
      <c r="A53" s="22">
        <f>+'[4]BULLETIN'!$B$83</f>
        <v>2011</v>
      </c>
      <c r="B53" s="27"/>
      <c r="C53" s="24">
        <f>+'[4]BULLETIN'!C$224</f>
        <v>1987883</v>
      </c>
      <c r="D53" s="24">
        <f>+'[4]BULLETIN'!D$224</f>
        <v>54390</v>
      </c>
      <c r="E53" s="24">
        <f>+'[4]BULLETIN'!E$224</f>
        <v>4444181</v>
      </c>
      <c r="F53" s="24">
        <f>+'[4]BULLETIN'!F$224</f>
        <v>11238</v>
      </c>
      <c r="G53" s="24">
        <f>+'[4]BULLETIN'!G$224</f>
        <v>41054</v>
      </c>
      <c r="H53" s="24">
        <f>+'[4]BULLETIN'!H$224</f>
        <v>4550863</v>
      </c>
      <c r="I53" s="24">
        <f>+'[4]BULLETIN'!I$224</f>
        <v>6538746</v>
      </c>
      <c r="J53" s="24">
        <f>+'[4]BULLETIN'!J$224</f>
        <v>2052873</v>
      </c>
      <c r="K53" s="24">
        <f>+'[4]BULLETIN'!K$224</f>
        <v>41834</v>
      </c>
      <c r="L53" s="24">
        <f>+'[4]BULLETIN'!L$224</f>
        <v>2094707</v>
      </c>
      <c r="M53" s="24">
        <f>+'[4]BULLETIN'!M$224</f>
        <v>8633453</v>
      </c>
      <c r="N53" s="24">
        <f>+'[4]BULLETIN'!N$224</f>
        <v>1622377</v>
      </c>
      <c r="O53" s="24">
        <f>+'[4]BULLETIN'!O$224</f>
        <v>0</v>
      </c>
      <c r="P53" s="25">
        <f>+'[4]BULLETIN'!P$224</f>
        <v>-708982</v>
      </c>
      <c r="R53" s="84"/>
    </row>
    <row r="54" spans="1:18" ht="15" customHeight="1">
      <c r="A54" s="22">
        <f>+'[5]BULLETIN'!$B$83</f>
        <v>2012</v>
      </c>
      <c r="B54" s="27"/>
      <c r="C54" s="24">
        <f>+'[5]BULLETIN'!C$224</f>
        <v>2150039</v>
      </c>
      <c r="D54" s="24">
        <f>+'[5]BULLETIN'!D$224</f>
        <v>71993</v>
      </c>
      <c r="E54" s="24">
        <f>+'[5]BULLETIN'!E$224</f>
        <v>5294873</v>
      </c>
      <c r="F54" s="24">
        <f>+'[5]BULLETIN'!F$224</f>
        <v>4837</v>
      </c>
      <c r="G54" s="24">
        <f>+'[5]BULLETIN'!G$224</f>
        <v>56025</v>
      </c>
      <c r="H54" s="24">
        <f>+'[5]BULLETIN'!H$224</f>
        <v>5427728</v>
      </c>
      <c r="I54" s="24">
        <f>+'[5]BULLETIN'!I$224</f>
        <v>7577767</v>
      </c>
      <c r="J54" s="24">
        <f>+'[5]BULLETIN'!J$224</f>
        <v>2431820</v>
      </c>
      <c r="K54" s="24">
        <f>+'[5]BULLETIN'!K$224</f>
        <v>73290</v>
      </c>
      <c r="L54" s="24">
        <f>+'[5]BULLETIN'!L$224</f>
        <v>2505110</v>
      </c>
      <c r="M54" s="24">
        <f>+'[5]BULLETIN'!M$224</f>
        <v>10082877</v>
      </c>
      <c r="N54" s="24">
        <f>+'[5]BULLETIN'!N$224</f>
        <v>1834366</v>
      </c>
      <c r="O54" s="24">
        <f>+'[5]BULLETIN'!O$224</f>
        <v>0</v>
      </c>
      <c r="P54" s="25">
        <f>+'[5]BULLETIN'!P$224</f>
        <v>-548948</v>
      </c>
      <c r="R54" s="84"/>
    </row>
    <row r="55" spans="1:18" ht="15" customHeight="1">
      <c r="A55" s="22">
        <f>+'[6]BULLETIN'!$B$83</f>
        <v>2013</v>
      </c>
      <c r="B55" s="27"/>
      <c r="C55" s="24">
        <f>+'[6]BULLETIN'!C$224</f>
        <v>2324281</v>
      </c>
      <c r="D55" s="24">
        <f>+'[6]BULLETIN'!D$224</f>
        <v>55067</v>
      </c>
      <c r="E55" s="24">
        <f>+'[6]BULLETIN'!E$224</f>
        <v>5607701</v>
      </c>
      <c r="F55" s="24">
        <f>+'[6]BULLETIN'!F$224</f>
        <v>4837</v>
      </c>
      <c r="G55" s="24">
        <f>+'[6]BULLETIN'!G$224</f>
        <v>119237</v>
      </c>
      <c r="H55" s="24">
        <f>+'[6]BULLETIN'!H$224</f>
        <v>5786842</v>
      </c>
      <c r="I55" s="24">
        <f>+'[6]BULLETIN'!I$224</f>
        <v>8111123</v>
      </c>
      <c r="J55" s="24">
        <f>+'[6]BULLETIN'!J$224</f>
        <v>2600548</v>
      </c>
      <c r="K55" s="24">
        <f>+'[6]BULLETIN'!K$224</f>
        <v>39473</v>
      </c>
      <c r="L55" s="24">
        <f>+'[6]BULLETIN'!L$224</f>
        <v>2640021</v>
      </c>
      <c r="M55" s="24">
        <f>+'[6]BULLETIN'!M$224</f>
        <v>10751144</v>
      </c>
      <c r="N55" s="24">
        <f>+'[6]BULLETIN'!N$224</f>
        <v>1987300</v>
      </c>
      <c r="O55" s="24">
        <f>+'[6]BULLETIN'!O$224</f>
        <v>0</v>
      </c>
      <c r="P55" s="25">
        <f>+'[6]BULLETIN'!P$224</f>
        <v>-742565</v>
      </c>
      <c r="R55" s="84"/>
    </row>
    <row r="56" spans="1:18" ht="15" customHeight="1">
      <c r="A56" s="22">
        <f>+'[8]BULLETIN'!$B$83</f>
        <v>2014</v>
      </c>
      <c r="B56" s="27"/>
      <c r="C56" s="24">
        <f>+'[8]BULLETIN'!C$224</f>
        <v>2548023</v>
      </c>
      <c r="D56" s="24">
        <f>+'[8]BULLETIN'!D$224</f>
        <v>49920</v>
      </c>
      <c r="E56" s="24">
        <f>+'[8]BULLETIN'!E$224</f>
        <v>5921955</v>
      </c>
      <c r="F56" s="24">
        <f>+'[8]BULLETIN'!F$224</f>
        <v>4837</v>
      </c>
      <c r="G56" s="24">
        <f>+'[8]BULLETIN'!G$224</f>
        <v>37656</v>
      </c>
      <c r="H56" s="24">
        <f>+'[8]BULLETIN'!H$224</f>
        <v>6014368</v>
      </c>
      <c r="I56" s="24">
        <f>+'[8]BULLETIN'!I$224</f>
        <v>8562391</v>
      </c>
      <c r="J56" s="24">
        <f>+'[8]BULLETIN'!J$224</f>
        <v>2744772</v>
      </c>
      <c r="K56" s="24">
        <f>+'[8]BULLETIN'!K$224</f>
        <v>79586</v>
      </c>
      <c r="L56" s="24">
        <f>+'[8]BULLETIN'!L$224</f>
        <v>2824358</v>
      </c>
      <c r="M56" s="24">
        <f>+'[8]BULLETIN'!M$224</f>
        <v>11386749</v>
      </c>
      <c r="N56" s="24">
        <f>+'[8]BULLETIN'!N$224</f>
        <v>2261612</v>
      </c>
      <c r="O56" s="24">
        <f>+'[8]BULLETIN'!O$224</f>
        <v>0</v>
      </c>
      <c r="P56" s="25">
        <f>+'[8]BULLETIN'!P$224</f>
        <v>-715329</v>
      </c>
      <c r="R56" s="84"/>
    </row>
    <row r="57" spans="1:18" ht="15" customHeight="1">
      <c r="A57" s="22">
        <f>+'[7]BULLETIN'!$B$83</f>
        <v>2015</v>
      </c>
      <c r="B57" s="27"/>
      <c r="C57" s="24">
        <f>+'[7]BULLETIN'!C$224</f>
        <v>2555760</v>
      </c>
      <c r="D57" s="24">
        <f>+'[7]BULLETIN'!D$224</f>
        <v>69915</v>
      </c>
      <c r="E57" s="24">
        <f>+'[7]BULLETIN'!E$224</f>
        <v>5616385</v>
      </c>
      <c r="F57" s="24">
        <f>+'[7]BULLETIN'!F$224</f>
        <v>4837</v>
      </c>
      <c r="G57" s="24">
        <f>+'[7]BULLETIN'!G$224</f>
        <v>24504</v>
      </c>
      <c r="H57" s="24">
        <f>+'[7]BULLETIN'!H$224</f>
        <v>5715641</v>
      </c>
      <c r="I57" s="24">
        <f>+'[7]BULLETIN'!I$224</f>
        <v>8271401</v>
      </c>
      <c r="J57" s="24">
        <f>+'[7]BULLETIN'!J$224</f>
        <v>2873002</v>
      </c>
      <c r="K57" s="24">
        <f>+'[7]BULLETIN'!K$224</f>
        <v>77831</v>
      </c>
      <c r="L57" s="24">
        <f>+'[7]BULLETIN'!L$224</f>
        <v>2950833</v>
      </c>
      <c r="M57" s="24">
        <f>+'[7]BULLETIN'!M$224</f>
        <v>11222234</v>
      </c>
      <c r="N57" s="24">
        <f>+'[7]BULLETIN'!N$224</f>
        <v>2572640.31335</v>
      </c>
      <c r="O57" s="24">
        <f>+'[7]BULLETIN'!O$224</f>
        <v>0</v>
      </c>
      <c r="P57" s="25">
        <f>+'[7]BULLETIN'!P$224</f>
        <v>-876566.912272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+'[8]BULLETIN'!$B$18</f>
        <v>2014</v>
      </c>
      <c r="B59" s="31" t="str">
        <f>+'[8]BULLETIN'!A$20</f>
        <v>MARS</v>
      </c>
      <c r="C59" s="24">
        <f>+'[8]BULLETIN'!C$215</f>
        <v>2285615</v>
      </c>
      <c r="D59" s="24">
        <f>+'[8]BULLETIN'!D$215</f>
        <v>58671</v>
      </c>
      <c r="E59" s="24">
        <f>+'[8]BULLETIN'!E$215</f>
        <v>5294185</v>
      </c>
      <c r="F59" s="24">
        <f>+'[8]BULLETIN'!F$215</f>
        <v>4837</v>
      </c>
      <c r="G59" s="24">
        <f>+'[8]BULLETIN'!G$215</f>
        <v>68956</v>
      </c>
      <c r="H59" s="24">
        <f>+'[8]BULLETIN'!H$215</f>
        <v>5426649</v>
      </c>
      <c r="I59" s="24">
        <f>+'[8]BULLETIN'!I$215</f>
        <v>7712264</v>
      </c>
      <c r="J59" s="24">
        <f>+'[8]BULLETIN'!J$215</f>
        <v>2661027</v>
      </c>
      <c r="K59" s="24">
        <f>+'[8]BULLETIN'!K$215</f>
        <v>67679</v>
      </c>
      <c r="L59" s="24">
        <f>+'[8]BULLETIN'!L$215</f>
        <v>2728706</v>
      </c>
      <c r="M59" s="24">
        <f>+'[8]BULLETIN'!M$215</f>
        <v>10440970</v>
      </c>
      <c r="N59" s="24">
        <f>+'[8]BULLETIN'!N$215</f>
        <v>2197608</v>
      </c>
      <c r="O59" s="24">
        <f>+'[8]BULLETIN'!O$215</f>
        <v>0</v>
      </c>
      <c r="P59" s="25">
        <f>+'[8]BULLETIN'!P$215</f>
        <v>-1262622</v>
      </c>
      <c r="R59" s="84"/>
    </row>
    <row r="60" spans="1:18" ht="15" customHeight="1">
      <c r="A60" s="30"/>
      <c r="B60" s="31" t="str">
        <f>+'[8]BULLETIN'!A$23</f>
        <v>JUIN</v>
      </c>
      <c r="C60" s="24">
        <f>+'[8]BULLETIN'!C$218</f>
        <v>2298222</v>
      </c>
      <c r="D60" s="24">
        <f>+'[8]BULLETIN'!D$218</f>
        <v>55248</v>
      </c>
      <c r="E60" s="24">
        <f>+'[8]BULLETIN'!E$218</f>
        <v>5565515</v>
      </c>
      <c r="F60" s="24">
        <f>+'[8]BULLETIN'!F$218</f>
        <v>4837</v>
      </c>
      <c r="G60" s="24">
        <f>+'[8]BULLETIN'!G$218</f>
        <v>41516</v>
      </c>
      <c r="H60" s="24">
        <f>+'[8]BULLETIN'!H$218</f>
        <v>5667116</v>
      </c>
      <c r="I60" s="24">
        <f>+'[8]BULLETIN'!I$218</f>
        <v>7965338</v>
      </c>
      <c r="J60" s="24">
        <f>+'[8]BULLETIN'!J$218</f>
        <v>2639157</v>
      </c>
      <c r="K60" s="24">
        <f>+'[8]BULLETIN'!K$218</f>
        <v>72235</v>
      </c>
      <c r="L60" s="24">
        <f>+'[8]BULLETIN'!L$218</f>
        <v>2711392</v>
      </c>
      <c r="M60" s="24">
        <f>+'[8]BULLETIN'!M$218</f>
        <v>10676730</v>
      </c>
      <c r="N60" s="24">
        <f>+'[8]BULLETIN'!N$218</f>
        <v>2165252</v>
      </c>
      <c r="O60" s="24">
        <f>+'[8]BULLETIN'!O$218</f>
        <v>0</v>
      </c>
      <c r="P60" s="25">
        <f>+'[8]BULLETIN'!P$218</f>
        <v>-772851</v>
      </c>
      <c r="R60" s="84"/>
    </row>
    <row r="61" spans="1:18" ht="15" customHeight="1">
      <c r="A61" s="30"/>
      <c r="B61" s="31" t="str">
        <f>+'[8]BULLETIN'!A$26</f>
        <v>SEPT</v>
      </c>
      <c r="C61" s="24">
        <f>+'[8]BULLETIN'!C$221</f>
        <v>2354049</v>
      </c>
      <c r="D61" s="24">
        <f>+'[8]BULLETIN'!D$221</f>
        <v>44677</v>
      </c>
      <c r="E61" s="24">
        <f>+'[8]BULLETIN'!E$221</f>
        <v>5712041</v>
      </c>
      <c r="F61" s="24">
        <f>+'[8]BULLETIN'!F$221</f>
        <v>4837</v>
      </c>
      <c r="G61" s="24">
        <f>+'[8]BULLETIN'!G$221</f>
        <v>33615</v>
      </c>
      <c r="H61" s="24">
        <f>+'[8]BULLETIN'!H$221</f>
        <v>5795170</v>
      </c>
      <c r="I61" s="24">
        <f>+'[8]BULLETIN'!I$221</f>
        <v>8149219</v>
      </c>
      <c r="J61" s="24">
        <f>+'[8]BULLETIN'!J$221</f>
        <v>2643104</v>
      </c>
      <c r="K61" s="24">
        <f>+'[8]BULLETIN'!K$221</f>
        <v>77533</v>
      </c>
      <c r="L61" s="24">
        <f>+'[8]BULLETIN'!L$221</f>
        <v>2720637</v>
      </c>
      <c r="M61" s="24">
        <f>+'[8]BULLETIN'!M$221</f>
        <v>10869856</v>
      </c>
      <c r="N61" s="24">
        <f>+'[8]BULLETIN'!N$221</f>
        <v>2189859</v>
      </c>
      <c r="O61" s="24">
        <f>+'[8]BULLETIN'!O$221</f>
        <v>0</v>
      </c>
      <c r="P61" s="25">
        <f>+'[8]BULLETIN'!P$221</f>
        <v>-818131</v>
      </c>
      <c r="R61" s="84"/>
    </row>
    <row r="62" spans="1:18" ht="15" customHeight="1">
      <c r="A62" s="30"/>
      <c r="B62" s="31" t="str">
        <f>+'[8]BULLETIN'!A$29</f>
        <v>DEC</v>
      </c>
      <c r="C62" s="24">
        <f>+'[8]BULLETIN'!C$224</f>
        <v>2548023</v>
      </c>
      <c r="D62" s="24">
        <f>+'[8]BULLETIN'!D$224</f>
        <v>49920</v>
      </c>
      <c r="E62" s="24">
        <f>+'[8]BULLETIN'!E$224</f>
        <v>5921955</v>
      </c>
      <c r="F62" s="24">
        <f>+'[8]BULLETIN'!F$224</f>
        <v>4837</v>
      </c>
      <c r="G62" s="24">
        <f>+'[8]BULLETIN'!G$224</f>
        <v>37656</v>
      </c>
      <c r="H62" s="24">
        <f>+'[8]BULLETIN'!H$224</f>
        <v>6014368</v>
      </c>
      <c r="I62" s="24">
        <f>+'[8]BULLETIN'!I$224</f>
        <v>8562391</v>
      </c>
      <c r="J62" s="24">
        <f>+'[8]BULLETIN'!J$224</f>
        <v>2744772</v>
      </c>
      <c r="K62" s="24">
        <f>+'[8]BULLETIN'!K$224</f>
        <v>79586</v>
      </c>
      <c r="L62" s="24">
        <f>+'[8]BULLETIN'!L$224</f>
        <v>2824358</v>
      </c>
      <c r="M62" s="24">
        <f>+'[8]BULLETIN'!M$224</f>
        <v>11386749</v>
      </c>
      <c r="N62" s="24">
        <f>+'[8]BULLETIN'!N$224</f>
        <v>2261612</v>
      </c>
      <c r="O62" s="24">
        <f>+'[8]BULLETIN'!O$224</f>
        <v>0</v>
      </c>
      <c r="P62" s="25">
        <f>+'[8]BULLETIN'!P$224</f>
        <v>-715329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+'[7]BULLETIN'!$B$18</f>
        <v>2015</v>
      </c>
      <c r="B64" s="31" t="str">
        <f>+'[7]BULLETIN'!A$20</f>
        <v>MARS</v>
      </c>
      <c r="C64" s="24">
        <f>+'[7]BULLETIN'!C$215</f>
        <v>2409850</v>
      </c>
      <c r="D64" s="24">
        <f>+'[7]BULLETIN'!D$215</f>
        <v>55843</v>
      </c>
      <c r="E64" s="24">
        <f>+'[7]BULLETIN'!E$215</f>
        <v>5712848</v>
      </c>
      <c r="F64" s="24">
        <f>+'[7]BULLETIN'!F$215</f>
        <v>4837</v>
      </c>
      <c r="G64" s="24">
        <f>+'[7]BULLETIN'!G$215</f>
        <v>46805</v>
      </c>
      <c r="H64" s="24">
        <f>+'[7]BULLETIN'!H$215</f>
        <v>5820333</v>
      </c>
      <c r="I64" s="24">
        <f>+'[7]BULLETIN'!I$215</f>
        <v>8230183</v>
      </c>
      <c r="J64" s="24">
        <f>+'[7]BULLETIN'!J$215</f>
        <v>2782163</v>
      </c>
      <c r="K64" s="24">
        <f>+'[7]BULLETIN'!K$215</f>
        <v>75802</v>
      </c>
      <c r="L64" s="24">
        <f>+'[7]BULLETIN'!L$215</f>
        <v>2857965</v>
      </c>
      <c r="M64" s="24">
        <f>+'[7]BULLETIN'!M$215</f>
        <v>11088148</v>
      </c>
      <c r="N64" s="24">
        <f>+'[7]BULLETIN'!N$215</f>
        <v>2426886</v>
      </c>
      <c r="O64" s="24">
        <f>+'[7]BULLETIN'!O$215</f>
        <v>0</v>
      </c>
      <c r="P64" s="25">
        <f>+'[7]BULLETIN'!P$215</f>
        <v>-1233399</v>
      </c>
      <c r="R64" s="84"/>
    </row>
    <row r="65" spans="1:18" ht="15" customHeight="1">
      <c r="A65" s="30"/>
      <c r="B65" s="31" t="str">
        <f>+'[7]BULLETIN'!A$23</f>
        <v>JUIN</v>
      </c>
      <c r="C65" s="24">
        <f>+'[7]BULLETIN'!C$218</f>
        <v>2332629</v>
      </c>
      <c r="D65" s="24">
        <f>+'[7]BULLETIN'!D$218</f>
        <v>62432</v>
      </c>
      <c r="E65" s="24">
        <f>+'[7]BULLETIN'!E$218</f>
        <v>5567388</v>
      </c>
      <c r="F65" s="24">
        <f>+'[7]BULLETIN'!F$218</f>
        <v>4837</v>
      </c>
      <c r="G65" s="24">
        <f>+'[7]BULLETIN'!G$218</f>
        <v>80815</v>
      </c>
      <c r="H65" s="24">
        <f>+'[7]BULLETIN'!H$218</f>
        <v>5715472</v>
      </c>
      <c r="I65" s="24">
        <f>+'[7]BULLETIN'!I$218</f>
        <v>8048101</v>
      </c>
      <c r="J65" s="24">
        <f>+'[7]BULLETIN'!J$218</f>
        <v>2759429</v>
      </c>
      <c r="K65" s="24">
        <f>+'[7]BULLETIN'!K$218</f>
        <v>33370</v>
      </c>
      <c r="L65" s="24">
        <f>+'[7]BULLETIN'!L$218</f>
        <v>2792799</v>
      </c>
      <c r="M65" s="24">
        <f>+'[7]BULLETIN'!M$218</f>
        <v>10840900</v>
      </c>
      <c r="N65" s="24">
        <f>+'[7]BULLETIN'!N$218</f>
        <v>2409082</v>
      </c>
      <c r="O65" s="24">
        <f>+'[7]BULLETIN'!O$218</f>
        <v>0</v>
      </c>
      <c r="P65" s="25">
        <f>+'[7]BULLETIN'!P$218</f>
        <v>-1004270</v>
      </c>
      <c r="R65" s="84"/>
    </row>
    <row r="66" spans="1:18" ht="15" customHeight="1">
      <c r="A66" s="30"/>
      <c r="B66" s="31" t="str">
        <f>+'[7]BULLETIN'!A$26</f>
        <v>SEPT</v>
      </c>
      <c r="C66" s="24">
        <f>+'[7]BULLETIN'!C$221</f>
        <v>2386165</v>
      </c>
      <c r="D66" s="24">
        <f>+'[7]BULLETIN'!D$221</f>
        <v>55451</v>
      </c>
      <c r="E66" s="24">
        <f>+'[7]BULLETIN'!E$221</f>
        <v>5791156</v>
      </c>
      <c r="F66" s="24">
        <f>+'[7]BULLETIN'!F$221</f>
        <v>4837</v>
      </c>
      <c r="G66" s="24">
        <f>+'[7]BULLETIN'!G$221</f>
        <v>32642</v>
      </c>
      <c r="H66" s="24">
        <f>+'[7]BULLETIN'!H$221</f>
        <v>5884086</v>
      </c>
      <c r="I66" s="24">
        <f>+'[7]BULLETIN'!I$221</f>
        <v>8270251</v>
      </c>
      <c r="J66" s="24">
        <f>+'[7]BULLETIN'!J$221</f>
        <v>2814572</v>
      </c>
      <c r="K66" s="24">
        <f>+'[7]BULLETIN'!K$221</f>
        <v>77718</v>
      </c>
      <c r="L66" s="24">
        <f>+'[7]BULLETIN'!L$221</f>
        <v>2892290</v>
      </c>
      <c r="M66" s="24">
        <f>+'[7]BULLETIN'!M$221</f>
        <v>11162541</v>
      </c>
      <c r="N66" s="24">
        <f>+'[7]BULLETIN'!N$221</f>
        <v>2453784.31335</v>
      </c>
      <c r="O66" s="24">
        <f>+'[7]BULLETIN'!O$221</f>
        <v>0</v>
      </c>
      <c r="P66" s="25">
        <f>+'[7]BULLETIN'!P$221</f>
        <v>-877578.222945</v>
      </c>
      <c r="R66" s="84"/>
    </row>
    <row r="67" spans="1:18" ht="15" customHeight="1">
      <c r="A67" s="30"/>
      <c r="B67" s="31" t="str">
        <f>+'[7]BULLETIN'!A$29</f>
        <v>DEC</v>
      </c>
      <c r="C67" s="24">
        <f>+'[7]BULLETIN'!C$224</f>
        <v>2555760</v>
      </c>
      <c r="D67" s="24">
        <f>+'[7]BULLETIN'!D$224</f>
        <v>69915</v>
      </c>
      <c r="E67" s="24">
        <f>+'[7]BULLETIN'!E$224</f>
        <v>5616385</v>
      </c>
      <c r="F67" s="24">
        <f>+'[7]BULLETIN'!F$224</f>
        <v>4837</v>
      </c>
      <c r="G67" s="24">
        <f>+'[7]BULLETIN'!G$224</f>
        <v>24504</v>
      </c>
      <c r="H67" s="24">
        <f>+'[7]BULLETIN'!H$224</f>
        <v>5715641</v>
      </c>
      <c r="I67" s="24">
        <f>+'[7]BULLETIN'!I$224</f>
        <v>8271401</v>
      </c>
      <c r="J67" s="24">
        <f>+'[7]BULLETIN'!J$224</f>
        <v>2873002</v>
      </c>
      <c r="K67" s="24">
        <f>+'[7]BULLETIN'!K$224</f>
        <v>77831</v>
      </c>
      <c r="L67" s="24">
        <f>+'[7]BULLETIN'!L$224</f>
        <v>2950833</v>
      </c>
      <c r="M67" s="24">
        <f>+'[7]BULLETIN'!M$224</f>
        <v>11222234</v>
      </c>
      <c r="N67" s="24">
        <f>+'[7]BULLETIN'!N$224</f>
        <v>2572640.31335</v>
      </c>
      <c r="O67" s="24">
        <f>+'[7]BULLETIN'!O$224</f>
        <v>0</v>
      </c>
      <c r="P67" s="25">
        <f>+'[7]BULLETIN'!P$224</f>
        <v>-876566.912272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30">
        <f>+'[9]BULLETIN'!$B$18</f>
        <v>2016</v>
      </c>
      <c r="B69" s="31" t="str">
        <f>+'[9]BULLETIN'!A$18</f>
        <v>JANV</v>
      </c>
      <c r="C69" s="24">
        <f>+'[9]BULLETIN'!C$213</f>
        <v>2398429</v>
      </c>
      <c r="D69" s="24">
        <f>+'[9]BULLETIN'!D$213</f>
        <v>70109</v>
      </c>
      <c r="E69" s="24">
        <f>+'[9]BULLETIN'!E$213</f>
        <v>5652340</v>
      </c>
      <c r="F69" s="24">
        <f>+'[9]BULLETIN'!F$213</f>
        <v>4837</v>
      </c>
      <c r="G69" s="24">
        <f>+'[9]BULLETIN'!G$213</f>
        <v>25017</v>
      </c>
      <c r="H69" s="24">
        <f>+'[9]BULLETIN'!H$213</f>
        <v>5752303</v>
      </c>
      <c r="I69" s="24">
        <f>+'[9]BULLETIN'!I$213</f>
        <v>8150732</v>
      </c>
      <c r="J69" s="24">
        <f>+'[9]BULLETIN'!J$213</f>
        <v>2938590</v>
      </c>
      <c r="K69" s="24">
        <f>+'[9]BULLETIN'!K$213</f>
        <v>77366</v>
      </c>
      <c r="L69" s="24">
        <f>+'[9]BULLETIN'!L$213</f>
        <v>3015956</v>
      </c>
      <c r="M69" s="24">
        <f>+'[9]BULLETIN'!M$213</f>
        <v>11166688</v>
      </c>
      <c r="N69" s="24">
        <f>+'[9]BULLETIN'!N$213</f>
        <v>2697550</v>
      </c>
      <c r="O69" s="24">
        <f>+'[9]BULLETIN'!O$213</f>
        <v>0</v>
      </c>
      <c r="P69" s="25">
        <f>+'[9]BULLETIN'!P$213</f>
        <v>-1060287.912272</v>
      </c>
      <c r="R69" s="84"/>
    </row>
    <row r="70" spans="1:18" ht="15" customHeight="1">
      <c r="A70" s="30"/>
      <c r="B70" s="31" t="str">
        <f>+'[9]BULLETIN'!A$19</f>
        <v>FEV</v>
      </c>
      <c r="C70" s="24">
        <f>+'[9]BULLETIN'!C$214</f>
        <v>2375011</v>
      </c>
      <c r="D70" s="24">
        <f>+'[9]BULLETIN'!D$214</f>
        <v>83613</v>
      </c>
      <c r="E70" s="24">
        <f>+'[9]BULLETIN'!E$214</f>
        <v>5579999</v>
      </c>
      <c r="F70" s="24">
        <f>+'[9]BULLETIN'!F$214</f>
        <v>4837</v>
      </c>
      <c r="G70" s="24">
        <f>+'[9]BULLETIN'!G$214</f>
        <v>25733</v>
      </c>
      <c r="H70" s="24">
        <f>+'[9]BULLETIN'!H$214</f>
        <v>5694182</v>
      </c>
      <c r="I70" s="24">
        <f>+'[9]BULLETIN'!I$214</f>
        <v>8069193</v>
      </c>
      <c r="J70" s="24">
        <f>+'[9]BULLETIN'!J$214</f>
        <v>2950447</v>
      </c>
      <c r="K70" s="24">
        <f>+'[9]BULLETIN'!K$214</f>
        <v>76661</v>
      </c>
      <c r="L70" s="24">
        <f>+'[9]BULLETIN'!L$214</f>
        <v>3027108</v>
      </c>
      <c r="M70" s="24">
        <f>+'[9]BULLETIN'!M$214</f>
        <v>11096301</v>
      </c>
      <c r="N70" s="24">
        <f>+'[9]BULLETIN'!N$214</f>
        <v>2732177</v>
      </c>
      <c r="O70" s="24">
        <f>+'[9]BULLETIN'!O$214</f>
        <v>0</v>
      </c>
      <c r="P70" s="25">
        <f>+'[9]BULLETIN'!P$214</f>
        <v>-928347.912272</v>
      </c>
      <c r="R70" s="84"/>
    </row>
    <row r="71" spans="1:18" ht="15" customHeight="1">
      <c r="A71" s="30"/>
      <c r="B71" s="31" t="str">
        <f>+'[9]BULLETIN'!A$20</f>
        <v>MARS</v>
      </c>
      <c r="C71" s="24">
        <f>+'[9]BULLETIN'!C$215</f>
        <v>2388644</v>
      </c>
      <c r="D71" s="24">
        <f>+'[9]BULLETIN'!D$215</f>
        <v>86599</v>
      </c>
      <c r="E71" s="24">
        <f>+'[9]BULLETIN'!E$215</f>
        <v>5408273</v>
      </c>
      <c r="F71" s="24">
        <f>+'[9]BULLETIN'!F$215</f>
        <v>4837</v>
      </c>
      <c r="G71" s="24">
        <f>+'[9]BULLETIN'!G$215</f>
        <v>31249</v>
      </c>
      <c r="H71" s="24">
        <f>+'[9]BULLETIN'!H$215</f>
        <v>5530958</v>
      </c>
      <c r="I71" s="24">
        <f>+'[9]BULLETIN'!I$215</f>
        <v>7919602</v>
      </c>
      <c r="J71" s="24">
        <f>+'[9]BULLETIN'!J$215</f>
        <v>2983691</v>
      </c>
      <c r="K71" s="24">
        <f>+'[9]BULLETIN'!K$215</f>
        <v>36303</v>
      </c>
      <c r="L71" s="24">
        <f>+'[9]BULLETIN'!L$215</f>
        <v>3019994</v>
      </c>
      <c r="M71" s="24">
        <f>+'[9]BULLETIN'!M$215</f>
        <v>10939596</v>
      </c>
      <c r="N71" s="24">
        <f>+'[9]BULLETIN'!N$215</f>
        <v>2893471</v>
      </c>
      <c r="O71" s="24">
        <f>+'[9]BULLETIN'!O$215</f>
        <v>0</v>
      </c>
      <c r="P71" s="25">
        <f>+'[9]BULLETIN'!P$215</f>
        <v>-1377439.912272</v>
      </c>
      <c r="R71" s="84"/>
    </row>
    <row r="72" spans="1:18" ht="15" customHeight="1">
      <c r="A72" s="30"/>
      <c r="B72" s="31" t="str">
        <f>+'[9]BULLETIN'!A$21</f>
        <v>AVRIL</v>
      </c>
      <c r="C72" s="24">
        <f>+'[9]BULLETIN'!C$216</f>
        <v>2370835</v>
      </c>
      <c r="D72" s="24">
        <f>+'[9]BULLETIN'!D$216</f>
        <v>83747</v>
      </c>
      <c r="E72" s="24">
        <f>+'[9]BULLETIN'!E$216</f>
        <v>5539793</v>
      </c>
      <c r="F72" s="24">
        <f>+'[9]BULLETIN'!F$216</f>
        <v>4837</v>
      </c>
      <c r="G72" s="24">
        <f>+'[9]BULLETIN'!G$216</f>
        <v>29036</v>
      </c>
      <c r="H72" s="24">
        <f>+'[9]BULLETIN'!H$216</f>
        <v>5657413</v>
      </c>
      <c r="I72" s="24">
        <f>+'[9]BULLETIN'!I$216</f>
        <v>8028248</v>
      </c>
      <c r="J72" s="24">
        <f>+'[9]BULLETIN'!J$216</f>
        <v>3011751</v>
      </c>
      <c r="K72" s="24">
        <f>+'[9]BULLETIN'!K$216</f>
        <v>38620</v>
      </c>
      <c r="L72" s="24">
        <f>+'[9]BULLETIN'!L$216</f>
        <v>3050371</v>
      </c>
      <c r="M72" s="24">
        <f>+'[9]BULLETIN'!M$216</f>
        <v>11078619</v>
      </c>
      <c r="N72" s="24">
        <f>+'[9]BULLETIN'!N$216</f>
        <v>2886708</v>
      </c>
      <c r="O72" s="24">
        <f>+'[9]BULLETIN'!O$216</f>
        <v>0</v>
      </c>
      <c r="P72" s="25">
        <f>+'[9]BULLETIN'!P$216</f>
        <v>-1285960.912272</v>
      </c>
      <c r="R72" s="84"/>
    </row>
    <row r="73" spans="1:18" ht="15" customHeight="1">
      <c r="A73" s="30"/>
      <c r="B73" s="31" t="str">
        <f>+'[9]BULLETIN'!A$22</f>
        <v>MAI</v>
      </c>
      <c r="C73" s="24">
        <f>+'[9]BULLETIN'!C$217</f>
        <v>2311443</v>
      </c>
      <c r="D73" s="24">
        <f>+'[9]BULLETIN'!D$217</f>
        <v>81725</v>
      </c>
      <c r="E73" s="24">
        <f>+'[9]BULLETIN'!E$217</f>
        <v>5489353</v>
      </c>
      <c r="F73" s="24">
        <f>+'[9]BULLETIN'!F$217</f>
        <v>4837</v>
      </c>
      <c r="G73" s="24">
        <f>+'[9]BULLETIN'!G$217</f>
        <v>30746</v>
      </c>
      <c r="H73" s="24">
        <f>+'[9]BULLETIN'!H$217</f>
        <v>5606661</v>
      </c>
      <c r="I73" s="24">
        <f>+'[9]BULLETIN'!I$217</f>
        <v>7918104</v>
      </c>
      <c r="J73" s="24">
        <f>+'[9]BULLETIN'!J$217</f>
        <v>3030056</v>
      </c>
      <c r="K73" s="24">
        <f>+'[9]BULLETIN'!K$217</f>
        <v>36704</v>
      </c>
      <c r="L73" s="24">
        <f>+'[9]BULLETIN'!L$217</f>
        <v>3066760</v>
      </c>
      <c r="M73" s="24">
        <f>+'[9]BULLETIN'!M$217</f>
        <v>10984864</v>
      </c>
      <c r="N73" s="24">
        <f>+'[9]BULLETIN'!N$217</f>
        <v>2863345.0115879998</v>
      </c>
      <c r="O73" s="24">
        <f>+'[9]BULLETIN'!O$217</f>
        <v>0</v>
      </c>
      <c r="P73" s="25">
        <f>+'[9]BULLETIN'!P$217</f>
        <v>-1316938.0476312623</v>
      </c>
      <c r="R73" s="84"/>
    </row>
    <row r="74" spans="1:18" ht="15" customHeight="1">
      <c r="A74" s="30"/>
      <c r="B74" s="31">
        <f>+'[9]BULLETIN'!A$23</f>
        <v>0</v>
      </c>
      <c r="C74" s="24">
        <f>+'[9]BULLETIN'!C$218</f>
        <v>0</v>
      </c>
      <c r="D74" s="24">
        <f>+'[9]BULLETIN'!D$218</f>
        <v>0</v>
      </c>
      <c r="E74" s="24">
        <f>+'[9]BULLETIN'!E$218</f>
        <v>0</v>
      </c>
      <c r="F74" s="24">
        <f>+'[9]BULLETIN'!F$218</f>
        <v>0</v>
      </c>
      <c r="G74" s="24">
        <f>+'[9]BULLETIN'!G$218</f>
        <v>0</v>
      </c>
      <c r="H74" s="24">
        <f>+'[9]BULLETIN'!H$218</f>
        <v>0</v>
      </c>
      <c r="I74" s="24">
        <f>+'[9]BULLETIN'!I$218</f>
        <v>0</v>
      </c>
      <c r="J74" s="24">
        <f>+'[9]BULLETIN'!J$218</f>
        <v>0</v>
      </c>
      <c r="K74" s="24">
        <f>+'[9]BULLETIN'!K$218</f>
        <v>0</v>
      </c>
      <c r="L74" s="24">
        <f>+'[9]BULLETIN'!L$218</f>
        <v>0</v>
      </c>
      <c r="M74" s="24">
        <f>+'[9]BULLETIN'!M$218</f>
        <v>0</v>
      </c>
      <c r="N74" s="24">
        <f>+'[9]BULLETIN'!N$218</f>
        <v>0</v>
      </c>
      <c r="O74" s="24">
        <f>+'[9]BULLETIN'!O$218</f>
        <v>0</v>
      </c>
      <c r="P74" s="25">
        <f>+'[9]BULLETIN'!P$218</f>
        <v>0</v>
      </c>
      <c r="R74" s="84"/>
    </row>
    <row r="75" spans="1:18" ht="15" customHeight="1">
      <c r="A75" s="30"/>
      <c r="B75" s="31">
        <f>+'[9]BULLETIN'!A$24</f>
        <v>0</v>
      </c>
      <c r="C75" s="24">
        <f>+'[9]BULLETIN'!C$219</f>
        <v>0</v>
      </c>
      <c r="D75" s="24">
        <f>+'[9]BULLETIN'!D$219</f>
        <v>0</v>
      </c>
      <c r="E75" s="24">
        <f>+'[9]BULLETIN'!E$219</f>
        <v>0</v>
      </c>
      <c r="F75" s="24">
        <f>+'[9]BULLETIN'!F$219</f>
        <v>0</v>
      </c>
      <c r="G75" s="24">
        <f>+'[9]BULLETIN'!G$219</f>
        <v>0</v>
      </c>
      <c r="H75" s="24">
        <f>+'[9]BULLETIN'!H$219</f>
        <v>0</v>
      </c>
      <c r="I75" s="24">
        <f>+'[9]BULLETIN'!I$219</f>
        <v>0</v>
      </c>
      <c r="J75" s="24">
        <f>+'[9]BULLETIN'!J$219</f>
        <v>0</v>
      </c>
      <c r="K75" s="24">
        <f>+'[9]BULLETIN'!K$219</f>
        <v>0</v>
      </c>
      <c r="L75" s="24">
        <f>+'[9]BULLETIN'!L$219</f>
        <v>0</v>
      </c>
      <c r="M75" s="24">
        <f>+'[9]BULLETIN'!M$219</f>
        <v>0</v>
      </c>
      <c r="N75" s="24">
        <f>+'[9]BULLETIN'!N$219</f>
        <v>0</v>
      </c>
      <c r="O75" s="24">
        <f>+'[9]BULLETIN'!O$219</f>
        <v>0</v>
      </c>
      <c r="P75" s="25">
        <f>+'[9]BULLETIN'!P$219</f>
        <v>0</v>
      </c>
      <c r="R75" s="84"/>
    </row>
    <row r="76" spans="1:18" ht="15" customHeight="1">
      <c r="A76" s="30"/>
      <c r="B76" s="31">
        <f>+'[9]BULLETIN'!A$25</f>
        <v>0</v>
      </c>
      <c r="C76" s="24">
        <f>+'[9]BULLETIN'!C$220</f>
        <v>0</v>
      </c>
      <c r="D76" s="24">
        <f>+'[9]BULLETIN'!D$220</f>
        <v>0</v>
      </c>
      <c r="E76" s="24">
        <f>+'[9]BULLETIN'!E$220</f>
        <v>0</v>
      </c>
      <c r="F76" s="24">
        <f>+'[9]BULLETIN'!F$220</f>
        <v>0</v>
      </c>
      <c r="G76" s="24">
        <f>+'[9]BULLETIN'!G$220</f>
        <v>0</v>
      </c>
      <c r="H76" s="24">
        <f>+'[9]BULLETIN'!H$220</f>
        <v>0</v>
      </c>
      <c r="I76" s="24">
        <f>+'[9]BULLETIN'!I$220</f>
        <v>0</v>
      </c>
      <c r="J76" s="24">
        <f>+'[9]BULLETIN'!J$220</f>
        <v>0</v>
      </c>
      <c r="K76" s="24">
        <f>+'[9]BULLETIN'!K$220</f>
        <v>0</v>
      </c>
      <c r="L76" s="24">
        <f>+'[9]BULLETIN'!L$220</f>
        <v>0</v>
      </c>
      <c r="M76" s="24">
        <f>+'[9]BULLETIN'!M$220</f>
        <v>0</v>
      </c>
      <c r="N76" s="24">
        <f>+'[9]BULLETIN'!N$220</f>
        <v>0</v>
      </c>
      <c r="O76" s="24">
        <f>+'[9]BULLETIN'!O$220</f>
        <v>0</v>
      </c>
      <c r="P76" s="25">
        <f>+'[9]BULLETIN'!P$220</f>
        <v>0</v>
      </c>
      <c r="R76" s="84"/>
    </row>
    <row r="77" spans="1:18" ht="15" customHeight="1">
      <c r="A77" s="30"/>
      <c r="B77" s="31">
        <f>+'[9]BULLETIN'!A$26</f>
        <v>0</v>
      </c>
      <c r="C77" s="24">
        <f>+'[9]BULLETIN'!C$221</f>
        <v>0</v>
      </c>
      <c r="D77" s="24">
        <f>+'[9]BULLETIN'!D$221</f>
        <v>0</v>
      </c>
      <c r="E77" s="24">
        <f>+'[9]BULLETIN'!E$221</f>
        <v>0</v>
      </c>
      <c r="F77" s="24">
        <f>+'[9]BULLETIN'!F$221</f>
        <v>0</v>
      </c>
      <c r="G77" s="24">
        <f>+'[9]BULLETIN'!G$221</f>
        <v>0</v>
      </c>
      <c r="H77" s="24">
        <f>+'[9]BULLETIN'!H$221</f>
        <v>0</v>
      </c>
      <c r="I77" s="24">
        <f>+'[9]BULLETIN'!I$221</f>
        <v>0</v>
      </c>
      <c r="J77" s="24">
        <f>+'[9]BULLETIN'!J$221</f>
        <v>0</v>
      </c>
      <c r="K77" s="24">
        <f>+'[9]BULLETIN'!K$221</f>
        <v>0</v>
      </c>
      <c r="L77" s="24">
        <f>+'[9]BULLETIN'!L$221</f>
        <v>0</v>
      </c>
      <c r="M77" s="24">
        <f>+'[9]BULLETIN'!M$221</f>
        <v>0</v>
      </c>
      <c r="N77" s="24">
        <f>+'[9]BULLETIN'!N$221</f>
        <v>0</v>
      </c>
      <c r="O77" s="24">
        <f>+'[9]BULLETIN'!O$221</f>
        <v>0</v>
      </c>
      <c r="P77" s="25">
        <f>+'[9]BULLETIN'!P$221</f>
        <v>0</v>
      </c>
      <c r="R77" s="84"/>
    </row>
    <row r="78" spans="1:18" ht="15" customHeight="1">
      <c r="A78" s="30"/>
      <c r="B78" s="31">
        <f>+'[9]BULLETIN'!A$27</f>
        <v>0</v>
      </c>
      <c r="C78" s="24">
        <f>+'[9]BULLETIN'!C$222</f>
        <v>0</v>
      </c>
      <c r="D78" s="24">
        <f>+'[9]BULLETIN'!D$222</f>
        <v>0</v>
      </c>
      <c r="E78" s="24">
        <f>+'[9]BULLETIN'!E$222</f>
        <v>0</v>
      </c>
      <c r="F78" s="24">
        <f>+'[9]BULLETIN'!F$222</f>
        <v>0</v>
      </c>
      <c r="G78" s="24">
        <f>+'[9]BULLETIN'!G$222</f>
        <v>0</v>
      </c>
      <c r="H78" s="24">
        <f>+'[9]BULLETIN'!H$222</f>
        <v>0</v>
      </c>
      <c r="I78" s="24">
        <f>+'[9]BULLETIN'!I$222</f>
        <v>0</v>
      </c>
      <c r="J78" s="24">
        <f>+'[9]BULLETIN'!J$222</f>
        <v>0</v>
      </c>
      <c r="K78" s="24">
        <f>+'[9]BULLETIN'!K$222</f>
        <v>0</v>
      </c>
      <c r="L78" s="24">
        <f>+'[9]BULLETIN'!L$222</f>
        <v>0</v>
      </c>
      <c r="M78" s="24">
        <f>+'[9]BULLETIN'!M$222</f>
        <v>0</v>
      </c>
      <c r="N78" s="24">
        <f>+'[9]BULLETIN'!N$222</f>
        <v>0</v>
      </c>
      <c r="O78" s="24">
        <f>+'[9]BULLETIN'!O$222</f>
        <v>0</v>
      </c>
      <c r="P78" s="25">
        <f>+'[9]BULLETIN'!P$222</f>
        <v>0</v>
      </c>
      <c r="R78" s="84"/>
    </row>
    <row r="79" spans="1:18" ht="15" customHeight="1">
      <c r="A79" s="30"/>
      <c r="B79" s="31">
        <f>+'[9]BULLETIN'!A$28</f>
        <v>0</v>
      </c>
      <c r="C79" s="24">
        <f>+'[9]BULLETIN'!C$223</f>
        <v>0</v>
      </c>
      <c r="D79" s="24">
        <f>+'[9]BULLETIN'!D$223</f>
        <v>0</v>
      </c>
      <c r="E79" s="24">
        <f>+'[9]BULLETIN'!E$223</f>
        <v>0</v>
      </c>
      <c r="F79" s="24">
        <f>+'[9]BULLETIN'!F$223</f>
        <v>0</v>
      </c>
      <c r="G79" s="24">
        <f>+'[9]BULLETIN'!G$223</f>
        <v>0</v>
      </c>
      <c r="H79" s="24">
        <f>+'[9]BULLETIN'!H$223</f>
        <v>0</v>
      </c>
      <c r="I79" s="24">
        <f>+'[9]BULLETIN'!I$223</f>
        <v>0</v>
      </c>
      <c r="J79" s="24">
        <f>+'[9]BULLETIN'!J$223</f>
        <v>0</v>
      </c>
      <c r="K79" s="24">
        <f>+'[9]BULLETIN'!K$223</f>
        <v>0</v>
      </c>
      <c r="L79" s="24">
        <f>+'[9]BULLETIN'!L$223</f>
        <v>0</v>
      </c>
      <c r="M79" s="24">
        <f>+'[9]BULLETIN'!M$223</f>
        <v>0</v>
      </c>
      <c r="N79" s="24">
        <f>+'[9]BULLETIN'!N$223</f>
        <v>0</v>
      </c>
      <c r="O79" s="24">
        <f>+'[9]BULLETIN'!O$223</f>
        <v>0</v>
      </c>
      <c r="P79" s="25">
        <f>+'[9]BULLETIN'!P$223</f>
        <v>0</v>
      </c>
      <c r="R79" s="84"/>
    </row>
    <row r="80" spans="1:18" ht="15" customHeight="1">
      <c r="A80" s="30"/>
      <c r="B80" s="31">
        <f>+'[9]BULLETIN'!A$29</f>
        <v>0</v>
      </c>
      <c r="C80" s="24">
        <f>+'[9]BULLETIN'!C$224</f>
        <v>0</v>
      </c>
      <c r="D80" s="24">
        <f>+'[9]BULLETIN'!D$224</f>
        <v>0</v>
      </c>
      <c r="E80" s="24">
        <f>+'[9]BULLETIN'!E$224</f>
        <v>0</v>
      </c>
      <c r="F80" s="24">
        <f>+'[9]BULLETIN'!F$224</f>
        <v>0</v>
      </c>
      <c r="G80" s="24">
        <f>+'[9]BULLETIN'!G$224</f>
        <v>0</v>
      </c>
      <c r="H80" s="24">
        <f>+'[9]BULLETIN'!H$224</f>
        <v>0</v>
      </c>
      <c r="I80" s="24">
        <f>+'[9]BULLETIN'!I$224</f>
        <v>0</v>
      </c>
      <c r="J80" s="24">
        <f>+'[9]BULLETIN'!J$224</f>
        <v>0</v>
      </c>
      <c r="K80" s="24">
        <f>+'[9]BULLETIN'!K$224</f>
        <v>0</v>
      </c>
      <c r="L80" s="24">
        <f>+'[9]BULLETIN'!L$224</f>
        <v>0</v>
      </c>
      <c r="M80" s="24">
        <f>+'[9]BULLETIN'!M$224</f>
        <v>0</v>
      </c>
      <c r="N80" s="24">
        <f>+'[9]BULLETIN'!N$224</f>
        <v>0</v>
      </c>
      <c r="O80" s="24">
        <f>+'[9]BULLETIN'!O$224</f>
        <v>0</v>
      </c>
      <c r="P80" s="25">
        <f>+'[9]BULLETIN'!P$224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O6:P8"/>
    <mergeCell ref="C46:C47"/>
    <mergeCell ref="I46:I47"/>
    <mergeCell ref="N44:N47"/>
    <mergeCell ref="J46:J47"/>
    <mergeCell ref="K46:K47"/>
    <mergeCell ref="L46:L47"/>
    <mergeCell ref="M45:M47"/>
    <mergeCell ref="O44:O47"/>
    <mergeCell ref="P44:P47"/>
    <mergeCell ref="A6:B8"/>
    <mergeCell ref="C6:D8"/>
    <mergeCell ref="G8:H8"/>
    <mergeCell ref="M7:N8"/>
    <mergeCell ref="A44:B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showGridLines="0" tabSelected="1" zoomScalePageLayoutView="0" workbookViewId="0" topLeftCell="A7">
      <selection activeCell="S21" sqref="S21"/>
    </sheetView>
  </sheetViews>
  <sheetFormatPr defaultColWidth="11.42187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9.8515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10.57421875" style="8" customWidth="1"/>
    <col min="18" max="16384" width="11.421875" style="8" customWidth="1"/>
  </cols>
  <sheetData>
    <row r="2" spans="1:17" ht="20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5.7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189" t="s">
        <v>30</v>
      </c>
      <c r="B4" s="213"/>
      <c r="C4" s="46" t="s">
        <v>67</v>
      </c>
      <c r="D4" s="47"/>
      <c r="E4" s="47"/>
      <c r="F4" s="47"/>
      <c r="G4" s="47"/>
      <c r="H4" s="48"/>
      <c r="I4" s="197" t="s">
        <v>127</v>
      </c>
      <c r="J4" s="202" t="s">
        <v>169</v>
      </c>
      <c r="K4" s="256"/>
      <c r="L4" s="256"/>
      <c r="M4" s="257"/>
      <c r="N4" s="202" t="s">
        <v>170</v>
      </c>
      <c r="O4" s="256"/>
      <c r="P4" s="257"/>
      <c r="Q4" s="187" t="s">
        <v>129</v>
      </c>
    </row>
    <row r="5" spans="1:17" s="40" customFormat="1" ht="57" customHeight="1">
      <c r="A5" s="252"/>
      <c r="B5" s="253"/>
      <c r="C5" s="135" t="s">
        <v>68</v>
      </c>
      <c r="D5" s="135" t="s">
        <v>69</v>
      </c>
      <c r="E5" s="135" t="s">
        <v>70</v>
      </c>
      <c r="F5" s="135" t="s">
        <v>126</v>
      </c>
      <c r="G5" s="135" t="s">
        <v>71</v>
      </c>
      <c r="H5" s="135" t="s">
        <v>8</v>
      </c>
      <c r="I5" s="254"/>
      <c r="J5" s="135" t="s">
        <v>72</v>
      </c>
      <c r="K5" s="135" t="s">
        <v>128</v>
      </c>
      <c r="L5" s="135" t="s">
        <v>71</v>
      </c>
      <c r="M5" s="135" t="s">
        <v>8</v>
      </c>
      <c r="N5" s="135" t="s">
        <v>73</v>
      </c>
      <c r="O5" s="136" t="s">
        <v>71</v>
      </c>
      <c r="P5" s="136" t="s">
        <v>8</v>
      </c>
      <c r="Q5" s="255"/>
    </row>
    <row r="6" spans="1:18" ht="15" customHeight="1">
      <c r="A6" s="138"/>
      <c r="B6" s="13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>
      <c r="A7" s="22">
        <f>+'[1]BULLETIN'!B$83</f>
        <v>2007</v>
      </c>
      <c r="B7" s="27"/>
      <c r="C7" s="24">
        <f>+'[1]BULLETIN'!C$249</f>
        <v>66907</v>
      </c>
      <c r="D7" s="24">
        <f>+'[1]BULLETIN'!D$249</f>
        <v>3493</v>
      </c>
      <c r="E7" s="24">
        <f>+'[1]BULLETIN'!E$249</f>
        <v>1514</v>
      </c>
      <c r="F7" s="24">
        <f>+'[1]BULLETIN'!F$249</f>
        <v>3686732</v>
      </c>
      <c r="G7" s="24">
        <f>+'[1]BULLETIN'!G$249</f>
        <v>1627236</v>
      </c>
      <c r="H7" s="24">
        <f>+'[1]BULLETIN'!H$249</f>
        <v>5313968</v>
      </c>
      <c r="I7" s="24">
        <f>+'[1]BULLETIN'!J$249</f>
        <v>1300402</v>
      </c>
      <c r="J7" s="24">
        <f>+'[1]BULLETIN'!K$249</f>
        <v>81900</v>
      </c>
      <c r="K7" s="24">
        <f>+'[1]BULLETIN'!M$249</f>
        <v>0</v>
      </c>
      <c r="L7" s="24">
        <f>+'[1]BULLETIN'!N$249</f>
        <v>28059</v>
      </c>
      <c r="M7" s="24">
        <f>+'[1]BULLETIN'!O$249</f>
        <v>109959</v>
      </c>
      <c r="N7" s="24">
        <f>+'[1]BULLETIN'!P$249</f>
        <v>4944</v>
      </c>
      <c r="O7" s="24">
        <f>+'[1]BULLETIN'!Q$249</f>
        <v>233579</v>
      </c>
      <c r="P7" s="24">
        <f>+'[1]BULLETIN'!R$249</f>
        <v>238523</v>
      </c>
      <c r="Q7" s="25">
        <f>+'[1]BULLETIN'!S$249</f>
        <v>6337802</v>
      </c>
      <c r="R7" s="41"/>
    </row>
    <row r="8" spans="1:18" ht="15" customHeight="1">
      <c r="A8" s="22">
        <f>+'[10]BULLETIN'!B$83</f>
        <v>2008</v>
      </c>
      <c r="B8" s="27"/>
      <c r="C8" s="24">
        <f>+'[10]BULLETIN'!C$249</f>
        <v>12219</v>
      </c>
      <c r="D8" s="24">
        <f>+'[10]BULLETIN'!D$249</f>
        <v>3583</v>
      </c>
      <c r="E8" s="24">
        <f>+'[10]BULLETIN'!E$249</f>
        <v>1647</v>
      </c>
      <c r="F8" s="24">
        <f>+'[10]BULLETIN'!F$249</f>
        <v>7238048</v>
      </c>
      <c r="G8" s="24">
        <f>+'[10]BULLETIN'!G$249</f>
        <v>138799</v>
      </c>
      <c r="H8" s="24">
        <f>+'[10]BULLETIN'!H$249</f>
        <v>7376847</v>
      </c>
      <c r="I8" s="24">
        <f>+'[10]BULLETIN'!J$249</f>
        <v>739090</v>
      </c>
      <c r="J8" s="24">
        <f>+'[10]BULLETIN'!K$249</f>
        <v>78419</v>
      </c>
      <c r="K8" s="24">
        <f>+'[10]BULLETIN'!M$249</f>
        <v>0</v>
      </c>
      <c r="L8" s="24">
        <f>+'[10]BULLETIN'!N$249</f>
        <v>42119</v>
      </c>
      <c r="M8" s="24">
        <f>+'[10]BULLETIN'!O$249</f>
        <v>120538</v>
      </c>
      <c r="N8" s="24">
        <f>+'[10]BULLETIN'!P$249</f>
        <v>4944</v>
      </c>
      <c r="O8" s="24">
        <f>+'[10]BULLETIN'!Q$249</f>
        <v>227622</v>
      </c>
      <c r="P8" s="24">
        <f>+'[10]BULLETIN'!R$249</f>
        <v>232566</v>
      </c>
      <c r="Q8" s="25">
        <f>+'[10]BULLETIN'!S$249</f>
        <v>7780282</v>
      </c>
      <c r="R8" s="41"/>
    </row>
    <row r="9" spans="1:18" ht="15" customHeight="1">
      <c r="A9" s="22">
        <f>+'[3]BULLETIN'!B$83</f>
        <v>2009</v>
      </c>
      <c r="B9" s="27"/>
      <c r="C9" s="24">
        <f>+'[3]BULLETIN'!C$249</f>
        <v>0</v>
      </c>
      <c r="D9" s="24">
        <f>+'[3]BULLETIN'!D$249</f>
        <v>338120</v>
      </c>
      <c r="E9" s="24">
        <f>+'[3]BULLETIN'!E$249</f>
        <v>1758</v>
      </c>
      <c r="F9" s="24">
        <f>+'[3]BULLETIN'!F$249</f>
        <v>5483168</v>
      </c>
      <c r="G9" s="24">
        <f>+'[3]BULLETIN'!G$249</f>
        <v>703660</v>
      </c>
      <c r="H9" s="24">
        <f>+'[3]BULLETIN'!I$249</f>
        <v>6526706</v>
      </c>
      <c r="I9" s="24">
        <f>+'[3]BULLETIN'!J$249</f>
        <v>956848</v>
      </c>
      <c r="J9" s="24">
        <f>+'[3]BULLETIN'!K$249</f>
        <v>148386</v>
      </c>
      <c r="K9" s="24">
        <f>+'[3]BULLETIN'!M$249</f>
        <v>0</v>
      </c>
      <c r="L9" s="24">
        <f>+'[3]BULLETIN'!N$249</f>
        <v>433829</v>
      </c>
      <c r="M9" s="24">
        <f>+'[3]BULLETIN'!O$249</f>
        <v>582215</v>
      </c>
      <c r="N9" s="24">
        <f>+'[3]BULLETIN'!P$249</f>
        <v>4944</v>
      </c>
      <c r="O9" s="24">
        <f>+'[3]BULLETIN'!Q$249</f>
        <v>276520</v>
      </c>
      <c r="P9" s="24">
        <f>+'[3]BULLETIN'!R$249</f>
        <v>281464</v>
      </c>
      <c r="Q9" s="25">
        <f>+'[3]BULLETIN'!S$249</f>
        <v>6619875</v>
      </c>
      <c r="R9" s="41"/>
    </row>
    <row r="10" spans="1:18" ht="15" customHeight="1">
      <c r="A10" s="22">
        <f>+'[2]BULLETIN'!B$83</f>
        <v>2010</v>
      </c>
      <c r="B10" s="27"/>
      <c r="C10" s="24">
        <f>+'[2]BULLETIN'!C$249</f>
        <v>33539</v>
      </c>
      <c r="D10" s="24">
        <f>+'[2]BULLETIN'!D$249</f>
        <v>354597</v>
      </c>
      <c r="E10" s="24">
        <f>+'[2]BULLETIN'!E$249</f>
        <v>1873</v>
      </c>
      <c r="F10" s="24">
        <f>+'[2]BULLETIN'!F$249</f>
        <v>4736760</v>
      </c>
      <c r="G10" s="24">
        <f>+'[2]BULLETIN'!G$249</f>
        <v>1621442</v>
      </c>
      <c r="H10" s="24">
        <f>+'[2]BULLETIN'!I$249</f>
        <v>6748211</v>
      </c>
      <c r="I10" s="24">
        <f>+'[2]BULLETIN'!J$249</f>
        <v>894411</v>
      </c>
      <c r="J10" s="24">
        <f>+'[2]BULLETIN'!K$249</f>
        <v>150983</v>
      </c>
      <c r="K10" s="24">
        <f>+'[2]BULLETIN'!M$249</f>
        <v>0</v>
      </c>
      <c r="L10" s="24">
        <f>+'[2]BULLETIN'!N$249</f>
        <v>503884</v>
      </c>
      <c r="M10" s="24">
        <f>+'[2]BULLETIN'!O$249</f>
        <v>654867</v>
      </c>
      <c r="N10" s="24">
        <f>+'[2]BULLETIN'!P$249</f>
        <v>4944</v>
      </c>
      <c r="O10" s="24">
        <f>+'[2]BULLETIN'!Q$249</f>
        <v>280138</v>
      </c>
      <c r="P10" s="24">
        <f>+'[2]BULLETIN'!R$249</f>
        <v>285082</v>
      </c>
      <c r="Q10" s="25">
        <f>+'[2]BULLETIN'!S$249</f>
        <v>6702673</v>
      </c>
      <c r="R10" s="41"/>
    </row>
    <row r="11" spans="1:18" ht="15" customHeight="1">
      <c r="A11" s="22">
        <f>+'[4]BULLETIN'!$B$83</f>
        <v>2011</v>
      </c>
      <c r="B11" s="27"/>
      <c r="C11" s="24">
        <f>+'[4]BULLETIN'!C$249</f>
        <v>138239</v>
      </c>
      <c r="D11" s="24">
        <f>+'[4]BULLETIN'!D$249</f>
        <v>352071</v>
      </c>
      <c r="E11" s="24">
        <f>+'[4]BULLETIN'!E$249</f>
        <v>7883</v>
      </c>
      <c r="F11" s="24">
        <f>+'[4]BULLETIN'!F$249</f>
        <v>6108160</v>
      </c>
      <c r="G11" s="24">
        <f>+'[4]BULLETIN'!G$249</f>
        <v>1506134</v>
      </c>
      <c r="H11" s="24">
        <f>+'[4]BULLETIN'!I$249</f>
        <v>8112487</v>
      </c>
      <c r="I11" s="24">
        <f>+'[4]BULLETIN'!J$249</f>
        <v>916296</v>
      </c>
      <c r="J11" s="24">
        <f>+'[4]BULLETIN'!K$249</f>
        <v>152732</v>
      </c>
      <c r="K11" s="24">
        <f>+'[4]BULLETIN'!M$249</f>
        <v>0</v>
      </c>
      <c r="L11" s="24">
        <f>+'[4]BULLETIN'!N$249</f>
        <v>488768</v>
      </c>
      <c r="M11" s="24">
        <f>+'[4]BULLETIN'!O$249</f>
        <v>641500</v>
      </c>
      <c r="N11" s="24">
        <f>+'[4]BULLETIN'!P$249</f>
        <v>4944</v>
      </c>
      <c r="O11" s="24">
        <f>+'[4]BULLETIN'!Q$249</f>
        <v>411413</v>
      </c>
      <c r="P11" s="24">
        <f>+'[4]BULLETIN'!R$249</f>
        <v>416357</v>
      </c>
      <c r="Q11" s="25">
        <f>+'[4]BULLETIN'!S$249</f>
        <v>7970926</v>
      </c>
      <c r="R11" s="41"/>
    </row>
    <row r="12" spans="1:18" ht="15" customHeight="1">
      <c r="A12" s="22">
        <f>+'[5]BULLETIN'!$B$83</f>
        <v>2012</v>
      </c>
      <c r="B12" s="27"/>
      <c r="C12" s="24">
        <f>+'[5]BULLETIN'!C$249</f>
        <v>149332</v>
      </c>
      <c r="D12" s="24">
        <f>+'[5]BULLETIN'!D$249</f>
        <v>186685</v>
      </c>
      <c r="E12" s="24">
        <f>+'[5]BULLETIN'!E$249</f>
        <v>7834</v>
      </c>
      <c r="F12" s="24">
        <f>+'[5]BULLETIN'!F$249</f>
        <v>6813151</v>
      </c>
      <c r="G12" s="24">
        <f>+'[5]BULLETIN'!G$249</f>
        <v>1713591</v>
      </c>
      <c r="H12" s="24">
        <f>+'[5]BULLETIN'!I$249</f>
        <v>8870593</v>
      </c>
      <c r="I12" s="24">
        <f>+'[5]BULLETIN'!J$249</f>
        <v>981836</v>
      </c>
      <c r="J12" s="24">
        <f>+'[5]BULLETIN'!K$249</f>
        <v>150867</v>
      </c>
      <c r="K12" s="24">
        <f>+'[5]BULLETIN'!M$249</f>
        <v>0</v>
      </c>
      <c r="L12" s="24">
        <f>+'[5]BULLETIN'!N$249</f>
        <v>492007</v>
      </c>
      <c r="M12" s="24">
        <f>+'[5]BULLETIN'!O$249</f>
        <v>642874</v>
      </c>
      <c r="N12" s="24">
        <f>+'[5]BULLETIN'!P$249</f>
        <v>4944</v>
      </c>
      <c r="O12" s="24">
        <f>+'[5]BULLETIN'!Q$249</f>
        <v>455228</v>
      </c>
      <c r="P12" s="24">
        <f>+'[5]BULLETIN'!R$249</f>
        <v>460172</v>
      </c>
      <c r="Q12" s="25">
        <f>+'[5]BULLETIN'!S$249</f>
        <v>8749383</v>
      </c>
      <c r="R12" s="41"/>
    </row>
    <row r="13" spans="1:18" ht="15" customHeight="1">
      <c r="A13" s="22">
        <f>+'[6]BULLETIN'!$B$83</f>
        <v>2013</v>
      </c>
      <c r="B13" s="27"/>
      <c r="C13" s="24">
        <f>+'[6]BULLETIN'!C$249</f>
        <v>102406</v>
      </c>
      <c r="D13" s="24">
        <f>+'[6]BULLETIN'!D$249</f>
        <v>178399</v>
      </c>
      <c r="E13" s="24">
        <f>+'[6]BULLETIN'!E$249</f>
        <v>7582</v>
      </c>
      <c r="F13" s="24">
        <f>+'[6]BULLETIN'!F$249</f>
        <v>4974364</v>
      </c>
      <c r="G13" s="24">
        <f>+'[6]BULLETIN'!G$249</f>
        <v>3514726</v>
      </c>
      <c r="H13" s="24">
        <f>+'[6]BULLETIN'!I$249</f>
        <v>8777477</v>
      </c>
      <c r="I13" s="24">
        <f>+'[6]BULLETIN'!J$249</f>
        <v>1098132</v>
      </c>
      <c r="J13" s="24">
        <f>+'[6]BULLETIN'!K$249</f>
        <v>138069</v>
      </c>
      <c r="K13" s="24">
        <f>+'[6]BULLETIN'!M$249</f>
        <v>0</v>
      </c>
      <c r="L13" s="24">
        <f>+'[6]BULLETIN'!N$249</f>
        <v>516205</v>
      </c>
      <c r="M13" s="24">
        <f>+'[6]BULLETIN'!O$249</f>
        <v>654274</v>
      </c>
      <c r="N13" s="24">
        <f>+'[6]BULLETIN'!P$249</f>
        <v>4944</v>
      </c>
      <c r="O13" s="24">
        <f>+'[6]BULLETIN'!Q$249</f>
        <v>497701</v>
      </c>
      <c r="P13" s="24">
        <f>+'[6]BULLETIN'!R$249</f>
        <v>502645</v>
      </c>
      <c r="Q13" s="25">
        <f>+'[6]BULLETIN'!S$249</f>
        <v>8718690</v>
      </c>
      <c r="R13" s="41"/>
    </row>
    <row r="14" spans="1:18" ht="15" customHeight="1">
      <c r="A14" s="22">
        <f>+'[8]BULLETIN'!$B$83</f>
        <v>2014</v>
      </c>
      <c r="B14" s="27"/>
      <c r="C14" s="24">
        <f>+'[8]BULLETIN'!C$249</f>
        <v>116297</v>
      </c>
      <c r="D14" s="24">
        <f>+'[8]BULLETIN'!D$249</f>
        <v>189161</v>
      </c>
      <c r="E14" s="24">
        <f>+'[8]BULLETIN'!E$249</f>
        <v>8097</v>
      </c>
      <c r="F14" s="24">
        <f>+'[8]BULLETIN'!F$249</f>
        <v>3847595</v>
      </c>
      <c r="G14" s="24">
        <f>+'[8]BULLETIN'!G$249</f>
        <v>4255824</v>
      </c>
      <c r="H14" s="24">
        <f>+'[8]BULLETIN'!I$249</f>
        <v>8416974</v>
      </c>
      <c r="I14" s="24">
        <f>+'[8]BULLETIN'!J$249</f>
        <v>673041</v>
      </c>
      <c r="J14" s="24">
        <f>+'[8]BULLETIN'!K$249</f>
        <v>155555</v>
      </c>
      <c r="K14" s="24">
        <f>+'[8]BULLETIN'!M$249</f>
        <v>0</v>
      </c>
      <c r="L14" s="24">
        <f>+'[8]BULLETIN'!N$249</f>
        <v>541583</v>
      </c>
      <c r="M14" s="24">
        <f>+'[8]BULLETIN'!O$249</f>
        <v>697138</v>
      </c>
      <c r="N14" s="24">
        <f>+'[8]BULLETIN'!P$249</f>
        <v>4944</v>
      </c>
      <c r="O14" s="24">
        <f>+'[8]BULLETIN'!Q$249</f>
        <v>479571</v>
      </c>
      <c r="P14" s="24">
        <f>+'[8]BULLETIN'!R$249</f>
        <v>484515</v>
      </c>
      <c r="Q14" s="25">
        <f>+'[8]BULLETIN'!S$249</f>
        <v>7908362</v>
      </c>
      <c r="R14" s="41"/>
    </row>
    <row r="15" spans="1:18" ht="15" customHeight="1">
      <c r="A15" s="22">
        <f>+'[7]BULLETIN'!$B$83</f>
        <v>2015</v>
      </c>
      <c r="B15" s="27"/>
      <c r="C15" s="24">
        <f>+'[7]BULLETIN'!C$249</f>
        <v>129210</v>
      </c>
      <c r="D15" s="24">
        <f>+'[7]BULLETIN'!D$249</f>
        <v>200057</v>
      </c>
      <c r="E15" s="24">
        <f>+'[7]BULLETIN'!E$249</f>
        <v>9095</v>
      </c>
      <c r="F15" s="24">
        <f>+'[7]BULLETIN'!F$249</f>
        <v>3288317</v>
      </c>
      <c r="G15" s="24">
        <f>+'[7]BULLETIN'!G$249</f>
        <v>2611600</v>
      </c>
      <c r="H15" s="24">
        <f>+'[7]BULLETIN'!I$249</f>
        <v>6238279</v>
      </c>
      <c r="I15" s="24">
        <f>+'[7]BULLETIN'!J$249</f>
        <v>735487</v>
      </c>
      <c r="J15" s="24">
        <f>+'[7]BULLETIN'!K$249</f>
        <v>173793</v>
      </c>
      <c r="K15" s="24">
        <f>+'[7]BULLETIN'!M$249</f>
        <v>0</v>
      </c>
      <c r="L15" s="24">
        <f>+'[7]BULLETIN'!N$249</f>
        <v>516719</v>
      </c>
      <c r="M15" s="24">
        <f>+'[7]BULLETIN'!O$249</f>
        <v>690512</v>
      </c>
      <c r="N15" s="24">
        <f>+'[7]BULLETIN'!P$249</f>
        <v>4944</v>
      </c>
      <c r="O15" s="24">
        <f>+'[7]BULLETIN'!Q$249</f>
        <v>528350</v>
      </c>
      <c r="P15" s="24">
        <f>+'[7]BULLETIN'!R$249</f>
        <v>533294</v>
      </c>
      <c r="Q15" s="25">
        <f>+'[7]BULLETIN'!S$249</f>
        <v>5749960</v>
      </c>
      <c r="R15" s="41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>
      <c r="A17" s="30">
        <f>+'[8]BULLETIN'!$B$18</f>
        <v>2014</v>
      </c>
      <c r="B17" s="31" t="str">
        <f>+'[8]BULLETIN'!A$20</f>
        <v>MARS</v>
      </c>
      <c r="C17" s="24">
        <f>+'[8]BULLETIN'!C$240</f>
        <v>109552</v>
      </c>
      <c r="D17" s="24">
        <f>+'[8]BULLETIN'!D$240</f>
        <v>180113</v>
      </c>
      <c r="E17" s="24">
        <f>+'[8]BULLETIN'!E$240</f>
        <v>7559</v>
      </c>
      <c r="F17" s="24">
        <f>+'[8]BULLETIN'!F$240</f>
        <v>3770970</v>
      </c>
      <c r="G17" s="24">
        <f>+'[8]BULLETIN'!G$240</f>
        <v>4279507</v>
      </c>
      <c r="H17" s="24">
        <f>+'[8]BULLETIN'!I$240</f>
        <v>8347701</v>
      </c>
      <c r="I17" s="24">
        <f>+'[8]BULLETIN'!J$240</f>
        <v>1087947</v>
      </c>
      <c r="J17" s="24">
        <f>+'[8]BULLETIN'!K$240</f>
        <v>136475</v>
      </c>
      <c r="K17" s="24">
        <f>+'[8]BULLETIN'!M$240</f>
        <v>0</v>
      </c>
      <c r="L17" s="24">
        <f>+'[8]BULLETIN'!N$240</f>
        <v>889543</v>
      </c>
      <c r="M17" s="24">
        <f>+'[8]BULLETIN'!O$240</f>
        <v>1026018</v>
      </c>
      <c r="N17" s="24">
        <f>+'[8]BULLETIN'!P$240</f>
        <v>4944</v>
      </c>
      <c r="O17" s="24">
        <f>+'[8]BULLETIN'!Q$240</f>
        <v>402766</v>
      </c>
      <c r="P17" s="24">
        <f>+'[8]BULLETIN'!R$240</f>
        <v>407710</v>
      </c>
      <c r="Q17" s="25">
        <f>+'[8]BULLETIN'!S$240</f>
        <v>8001920</v>
      </c>
      <c r="R17" s="41"/>
    </row>
    <row r="18" spans="1:18" ht="15" customHeight="1">
      <c r="A18" s="30"/>
      <c r="B18" s="31" t="str">
        <f>+'[8]BULLETIN'!A$23</f>
        <v>JUIN</v>
      </c>
      <c r="C18" s="24">
        <f>+'[8]BULLETIN'!C$243</f>
        <v>112387</v>
      </c>
      <c r="D18" s="24">
        <f>+'[8]BULLETIN'!D$243</f>
        <v>183844</v>
      </c>
      <c r="E18" s="24">
        <f>+'[8]BULLETIN'!E$243</f>
        <v>7680</v>
      </c>
      <c r="F18" s="24">
        <f>+'[8]BULLETIN'!F$243</f>
        <v>4025494</v>
      </c>
      <c r="G18" s="24">
        <f>+'[8]BULLETIN'!G$243</f>
        <v>4257352</v>
      </c>
      <c r="H18" s="24">
        <f>+'[8]BULLETIN'!I$243</f>
        <v>8586757</v>
      </c>
      <c r="I18" s="24">
        <f>+'[8]BULLETIN'!J$243</f>
        <v>771112</v>
      </c>
      <c r="J18" s="24">
        <f>+'[8]BULLETIN'!K$243</f>
        <v>142009</v>
      </c>
      <c r="K18" s="24">
        <f>+'[8]BULLETIN'!M$243</f>
        <v>0</v>
      </c>
      <c r="L18" s="24">
        <f>+'[8]BULLETIN'!N$243</f>
        <v>532900</v>
      </c>
      <c r="M18" s="24">
        <f>+'[8]BULLETIN'!O$243</f>
        <v>674909</v>
      </c>
      <c r="N18" s="24">
        <f>+'[8]BULLETIN'!P$243</f>
        <v>4944</v>
      </c>
      <c r="O18" s="24">
        <f>+'[8]BULLETIN'!Q$243</f>
        <v>468565</v>
      </c>
      <c r="P18" s="24">
        <f>+'[8]BULLETIN'!R$243</f>
        <v>473509</v>
      </c>
      <c r="Q18" s="25">
        <f>+'[8]BULLETIN'!S$243</f>
        <v>8209451</v>
      </c>
      <c r="R18" s="41"/>
    </row>
    <row r="19" spans="1:18" ht="15" customHeight="1">
      <c r="A19" s="30"/>
      <c r="B19" s="31" t="str">
        <f>+'[8]BULLETIN'!A$26</f>
        <v>SEPT</v>
      </c>
      <c r="C19" s="24">
        <f>+'[8]BULLETIN'!C$246</f>
        <v>113025</v>
      </c>
      <c r="D19" s="24">
        <f>+'[8]BULLETIN'!D$246</f>
        <v>188966</v>
      </c>
      <c r="E19" s="24">
        <f>+'[8]BULLETIN'!E$246</f>
        <v>7994</v>
      </c>
      <c r="F19" s="24">
        <f>+'[8]BULLETIN'!F$246</f>
        <v>3733921</v>
      </c>
      <c r="G19" s="24">
        <f>+'[8]BULLETIN'!G$246</f>
        <v>4296452</v>
      </c>
      <c r="H19" s="24">
        <f>+'[8]BULLETIN'!I$246</f>
        <v>8340358</v>
      </c>
      <c r="I19" s="24">
        <f>+'[8]BULLETIN'!J$246</f>
        <v>815942</v>
      </c>
      <c r="J19" s="24">
        <f>+'[8]BULLETIN'!K$246</f>
        <v>155755</v>
      </c>
      <c r="K19" s="24">
        <f>+'[8]BULLETIN'!M$246</f>
        <v>0</v>
      </c>
      <c r="L19" s="24">
        <f>+'[8]BULLETIN'!N$246</f>
        <v>482124</v>
      </c>
      <c r="M19" s="24">
        <f>+'[8]BULLETIN'!O$246</f>
        <v>637879</v>
      </c>
      <c r="N19" s="24">
        <f>+'[8]BULLETIN'!P$246</f>
        <v>4944</v>
      </c>
      <c r="O19" s="24">
        <f>+'[8]BULLETIN'!Q$246</f>
        <v>467138</v>
      </c>
      <c r="P19" s="24">
        <f>+'[8]BULLETIN'!R$246</f>
        <v>472082</v>
      </c>
      <c r="Q19" s="25">
        <f>+'[8]BULLETIN'!S$246</f>
        <v>8046339</v>
      </c>
      <c r="R19" s="41"/>
    </row>
    <row r="20" spans="1:18" ht="15" customHeight="1">
      <c r="A20" s="30"/>
      <c r="B20" s="31" t="str">
        <f>+'[8]BULLETIN'!A$29</f>
        <v>DEC</v>
      </c>
      <c r="C20" s="24">
        <f>+'[8]BULLETIN'!C$249</f>
        <v>116297</v>
      </c>
      <c r="D20" s="24">
        <f>+'[8]BULLETIN'!D$249</f>
        <v>189161</v>
      </c>
      <c r="E20" s="24">
        <f>+'[8]BULLETIN'!E$249</f>
        <v>8097</v>
      </c>
      <c r="F20" s="24">
        <f>+'[8]BULLETIN'!F$249</f>
        <v>3847595</v>
      </c>
      <c r="G20" s="24">
        <f>+'[8]BULLETIN'!G$249</f>
        <v>4255824</v>
      </c>
      <c r="H20" s="24">
        <f>+'[8]BULLETIN'!I$249</f>
        <v>8416974</v>
      </c>
      <c r="I20" s="24">
        <f>+'[8]BULLETIN'!J$249</f>
        <v>673041</v>
      </c>
      <c r="J20" s="24">
        <f>+'[8]BULLETIN'!K$249</f>
        <v>155555</v>
      </c>
      <c r="K20" s="24">
        <f>+'[8]BULLETIN'!M$249</f>
        <v>0</v>
      </c>
      <c r="L20" s="24">
        <f>+'[8]BULLETIN'!N$249</f>
        <v>541583</v>
      </c>
      <c r="M20" s="24">
        <f>+'[8]BULLETIN'!O$249</f>
        <v>697138</v>
      </c>
      <c r="N20" s="24">
        <f>+'[8]BULLETIN'!P$249</f>
        <v>4944</v>
      </c>
      <c r="O20" s="24">
        <f>+'[8]BULLETIN'!Q$249</f>
        <v>479571</v>
      </c>
      <c r="P20" s="24">
        <f>+'[8]BULLETIN'!R$249</f>
        <v>484515</v>
      </c>
      <c r="Q20" s="25">
        <f>+'[8]BULLETIN'!S$249</f>
        <v>7908362</v>
      </c>
      <c r="R20" s="41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>
      <c r="A22" s="30">
        <f>+'[7]BULLETIN'!$B$18</f>
        <v>2015</v>
      </c>
      <c r="B22" s="31" t="str">
        <f>+'[7]BULLETIN'!A$20</f>
        <v>MARS</v>
      </c>
      <c r="C22" s="24">
        <f>+'[7]BULLETIN'!C$240</f>
        <v>146401</v>
      </c>
      <c r="D22" s="24">
        <f>+'[7]BULLETIN'!D$240</f>
        <v>206861</v>
      </c>
      <c r="E22" s="24">
        <f>+'[7]BULLETIN'!E$240</f>
        <v>9024</v>
      </c>
      <c r="F22" s="24">
        <f>+'[7]BULLETIN'!F$240</f>
        <v>2782036</v>
      </c>
      <c r="G22" s="24">
        <f>+'[7]BULLETIN'!G$240</f>
        <v>3938712</v>
      </c>
      <c r="H22" s="24">
        <f>+'[7]BULLETIN'!I$240</f>
        <v>7083034</v>
      </c>
      <c r="I22" s="24">
        <f>+'[7]BULLETIN'!J$240</f>
        <v>803213</v>
      </c>
      <c r="J22" s="24">
        <f>+'[7]BULLETIN'!K$240</f>
        <v>160247</v>
      </c>
      <c r="K22" s="24">
        <f>+'[7]BULLETIN'!M$240</f>
        <v>0</v>
      </c>
      <c r="L22" s="24">
        <f>+'[7]BULLETIN'!N$240</f>
        <v>578552</v>
      </c>
      <c r="M22" s="24">
        <f>+'[7]BULLETIN'!O$240</f>
        <v>738799</v>
      </c>
      <c r="N22" s="24">
        <f>+'[7]BULLETIN'!P$240</f>
        <v>4944</v>
      </c>
      <c r="O22" s="24">
        <f>+'[7]BULLETIN'!Q$240</f>
        <v>532517</v>
      </c>
      <c r="P22" s="24">
        <f>+'[7]BULLETIN'!R$240</f>
        <v>537461</v>
      </c>
      <c r="Q22" s="25">
        <f>+'[7]BULLETIN'!S$240</f>
        <v>6609987</v>
      </c>
      <c r="R22" s="41"/>
    </row>
    <row r="23" spans="1:18" ht="15" customHeight="1">
      <c r="A23" s="30"/>
      <c r="B23" s="31" t="str">
        <f>+'[7]BULLETIN'!A$23</f>
        <v>JUIN</v>
      </c>
      <c r="C23" s="24">
        <f>+'[7]BULLETIN'!C$243</f>
        <v>139028</v>
      </c>
      <c r="D23" s="24">
        <f>+'[7]BULLETIN'!D$243</f>
        <v>207928</v>
      </c>
      <c r="E23" s="24">
        <f>+'[7]BULLETIN'!E$243</f>
        <v>8849</v>
      </c>
      <c r="F23" s="24">
        <f>+'[7]BULLETIN'!F$243</f>
        <v>3062895</v>
      </c>
      <c r="G23" s="24">
        <f>+'[7]BULLETIN'!G$243</f>
        <v>3592056</v>
      </c>
      <c r="H23" s="24">
        <f>+'[7]BULLETIN'!I$243</f>
        <v>7010756</v>
      </c>
      <c r="I23" s="24">
        <f>+'[7]BULLETIN'!J$243</f>
        <v>914547</v>
      </c>
      <c r="J23" s="24">
        <f>+'[7]BULLETIN'!K$243</f>
        <v>163201</v>
      </c>
      <c r="K23" s="24">
        <f>+'[7]BULLETIN'!M$243</f>
        <v>0</v>
      </c>
      <c r="L23" s="24">
        <f>+'[7]BULLETIN'!N$243</f>
        <v>584644</v>
      </c>
      <c r="M23" s="24">
        <f>+'[7]BULLETIN'!O$243</f>
        <v>747845</v>
      </c>
      <c r="N23" s="24">
        <f>+'[7]BULLETIN'!P$243</f>
        <v>4944</v>
      </c>
      <c r="O23" s="24">
        <f>+'[7]BULLETIN'!Q$243</f>
        <v>529677</v>
      </c>
      <c r="P23" s="24">
        <f>+'[7]BULLETIN'!R$243</f>
        <v>534621</v>
      </c>
      <c r="Q23" s="25">
        <f>+'[7]BULLETIN'!S$243</f>
        <v>6642837</v>
      </c>
      <c r="R23" s="41"/>
    </row>
    <row r="24" spans="1:18" ht="15" customHeight="1">
      <c r="A24" s="30"/>
      <c r="B24" s="31" t="str">
        <f>+'[7]BULLETIN'!A$26</f>
        <v>SEPT</v>
      </c>
      <c r="C24" s="24">
        <f>+'[7]BULLETIN'!C$246</f>
        <v>131919</v>
      </c>
      <c r="D24" s="24">
        <f>+'[7]BULLETIN'!D$246</f>
        <v>197053</v>
      </c>
      <c r="E24" s="24">
        <f>+'[7]BULLETIN'!E$246</f>
        <v>8817</v>
      </c>
      <c r="F24" s="24">
        <f>+'[7]BULLETIN'!F$246</f>
        <v>2710503</v>
      </c>
      <c r="G24" s="24">
        <f>+'[7]BULLETIN'!G$246</f>
        <v>3331283.2188379997</v>
      </c>
      <c r="H24" s="24">
        <f>+'[7]BULLETIN'!I$246</f>
        <v>6379575.218838</v>
      </c>
      <c r="I24" s="24">
        <f>+'[7]BULLETIN'!J$246</f>
        <v>755355</v>
      </c>
      <c r="J24" s="24">
        <f>+'[7]BULLETIN'!K$246</f>
        <v>157457</v>
      </c>
      <c r="K24" s="24">
        <f>+'[7]BULLETIN'!M$246</f>
        <v>0</v>
      </c>
      <c r="L24" s="24">
        <f>+'[7]BULLETIN'!N$246</f>
        <v>505913</v>
      </c>
      <c r="M24" s="24">
        <f>+'[7]BULLETIN'!O$246</f>
        <v>663370</v>
      </c>
      <c r="N24" s="24">
        <f>+'[7]BULLETIN'!P$246</f>
        <v>4944</v>
      </c>
      <c r="O24" s="24">
        <f>+'[7]BULLETIN'!Q$246</f>
        <v>581241</v>
      </c>
      <c r="P24" s="24">
        <f>+'[7]BULLETIN'!R$246</f>
        <v>586185</v>
      </c>
      <c r="Q24" s="25">
        <f>+'[7]BULLETIN'!S$246</f>
        <v>5885375.218838</v>
      </c>
      <c r="R24" s="41"/>
    </row>
    <row r="25" spans="1:18" ht="15" customHeight="1">
      <c r="A25" s="30"/>
      <c r="B25" s="31" t="str">
        <f>+'[7]BULLETIN'!A$29</f>
        <v>DEC</v>
      </c>
      <c r="C25" s="24">
        <f>+'[7]BULLETIN'!C$249</f>
        <v>129210</v>
      </c>
      <c r="D25" s="24">
        <f>+'[7]BULLETIN'!D$249</f>
        <v>200057</v>
      </c>
      <c r="E25" s="24">
        <f>+'[7]BULLETIN'!E$249</f>
        <v>9095</v>
      </c>
      <c r="F25" s="24">
        <f>+'[7]BULLETIN'!F$249</f>
        <v>3288317</v>
      </c>
      <c r="G25" s="24">
        <f>+'[7]BULLETIN'!G$249</f>
        <v>2611600</v>
      </c>
      <c r="H25" s="24">
        <f>+'[7]BULLETIN'!I$249</f>
        <v>6238279</v>
      </c>
      <c r="I25" s="24">
        <f>+'[7]BULLETIN'!J$249</f>
        <v>735487</v>
      </c>
      <c r="J25" s="24">
        <f>+'[7]BULLETIN'!K$249</f>
        <v>173793</v>
      </c>
      <c r="K25" s="24">
        <f>+'[7]BULLETIN'!M$249</f>
        <v>0</v>
      </c>
      <c r="L25" s="24">
        <f>+'[7]BULLETIN'!N$249</f>
        <v>516719</v>
      </c>
      <c r="M25" s="24">
        <f>+'[7]BULLETIN'!O$249</f>
        <v>690512</v>
      </c>
      <c r="N25" s="24">
        <f>+'[7]BULLETIN'!P$249</f>
        <v>4944</v>
      </c>
      <c r="O25" s="24">
        <f>+'[7]BULLETIN'!Q$249</f>
        <v>528350</v>
      </c>
      <c r="P25" s="24">
        <f>+'[7]BULLETIN'!R$249</f>
        <v>533294</v>
      </c>
      <c r="Q25" s="25">
        <f>+'[7]BULLETIN'!S$249</f>
        <v>5749960</v>
      </c>
      <c r="R25" s="41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>
      <c r="A27" s="30">
        <f>+'[9]BULLETIN'!$B$18</f>
        <v>2016</v>
      </c>
      <c r="B27" s="31" t="str">
        <f>+'[9]BULLETIN'!A$18</f>
        <v>JANV</v>
      </c>
      <c r="C27" s="24">
        <f>+'[9]BULLETIN'!C$238</f>
        <v>135674</v>
      </c>
      <c r="D27" s="24">
        <f>+'[9]BULLETIN'!D$238</f>
        <v>199452</v>
      </c>
      <c r="E27" s="24">
        <f>+'[9]BULLETIN'!E$238</f>
        <v>9035</v>
      </c>
      <c r="F27" s="24">
        <f>+'[9]BULLETIN'!F$238</f>
        <v>3047714</v>
      </c>
      <c r="G27" s="24">
        <f>+'[9]BULLETIN'!G$238</f>
        <v>2614731</v>
      </c>
      <c r="H27" s="24">
        <f>+'[9]BULLETIN'!I$238</f>
        <v>6006606</v>
      </c>
      <c r="I27" s="24">
        <f>+'[9]BULLETIN'!J$238</f>
        <v>789816</v>
      </c>
      <c r="J27" s="24">
        <f>+'[9]BULLETIN'!K$238</f>
        <v>161393</v>
      </c>
      <c r="K27" s="24">
        <f>+'[9]BULLETIN'!M$238</f>
        <v>0</v>
      </c>
      <c r="L27" s="24">
        <f>+'[9]BULLETIN'!N$238</f>
        <v>613918</v>
      </c>
      <c r="M27" s="24">
        <f>+'[9]BULLETIN'!O$238</f>
        <v>775311</v>
      </c>
      <c r="N27" s="24">
        <f>+'[9]BULLETIN'!P$238</f>
        <v>4944</v>
      </c>
      <c r="O27" s="24">
        <f>+'[9]BULLETIN'!Q$238</f>
        <v>564488</v>
      </c>
      <c r="P27" s="24">
        <f>+'[9]BULLETIN'!R$238</f>
        <v>569432</v>
      </c>
      <c r="Q27" s="25">
        <f>+'[9]BULLETIN'!S$238</f>
        <v>5451679</v>
      </c>
      <c r="R27" s="41"/>
    </row>
    <row r="28" spans="1:18" ht="15" customHeight="1">
      <c r="A28" s="30"/>
      <c r="B28" s="31" t="str">
        <f>+'[9]BULLETIN'!A$19</f>
        <v>FEV</v>
      </c>
      <c r="C28" s="24">
        <f>+'[9]BULLETIN'!C$239</f>
        <v>150307</v>
      </c>
      <c r="D28" s="24">
        <f>+'[9]BULLETIN'!D$239</f>
        <v>186634</v>
      </c>
      <c r="E28" s="24">
        <f>+'[9]BULLETIN'!E$239</f>
        <v>21955</v>
      </c>
      <c r="F28" s="24">
        <f>+'[9]BULLETIN'!F$239</f>
        <v>2444030</v>
      </c>
      <c r="G28" s="24">
        <f>+'[9]BULLETIN'!G$239</f>
        <v>2796414</v>
      </c>
      <c r="H28" s="24">
        <f>+'[9]BULLETIN'!I$239</f>
        <v>5599340</v>
      </c>
      <c r="I28" s="24">
        <f>+'[9]BULLETIN'!J$239</f>
        <v>723146</v>
      </c>
      <c r="J28" s="24">
        <f>+'[9]BULLETIN'!K$239</f>
        <v>161309</v>
      </c>
      <c r="K28" s="24">
        <f>+'[9]BULLETIN'!M$239</f>
        <v>0</v>
      </c>
      <c r="L28" s="24">
        <f>+'[9]BULLETIN'!N$239</f>
        <v>611645</v>
      </c>
      <c r="M28" s="24">
        <f>+'[9]BULLETIN'!O$239</f>
        <v>772954</v>
      </c>
      <c r="N28" s="24">
        <f>+'[9]BULLETIN'!P$239</f>
        <v>4944</v>
      </c>
      <c r="O28" s="24">
        <f>+'[9]BULLETIN'!Q$239</f>
        <v>583824</v>
      </c>
      <c r="P28" s="24">
        <f>+'[9]BULLETIN'!R$239</f>
        <v>588768</v>
      </c>
      <c r="Q28" s="25">
        <f>+'[9]BULLETIN'!S$239</f>
        <v>4960764</v>
      </c>
      <c r="R28" s="41"/>
    </row>
    <row r="29" spans="1:18" ht="15" customHeight="1">
      <c r="A29" s="30"/>
      <c r="B29" s="31" t="str">
        <f>+'[9]BULLETIN'!A$20</f>
        <v>MARS</v>
      </c>
      <c r="C29" s="24">
        <f>+'[9]BULLETIN'!C$240</f>
        <v>143346</v>
      </c>
      <c r="D29" s="24">
        <f>+'[9]BULLETIN'!D$240</f>
        <v>181944</v>
      </c>
      <c r="E29" s="24">
        <f>+'[9]BULLETIN'!E$240</f>
        <v>21463</v>
      </c>
      <c r="F29" s="24">
        <f>+'[9]BULLETIN'!F$240</f>
        <v>2333777</v>
      </c>
      <c r="G29" s="24">
        <f>+'[9]BULLETIN'!G$240</f>
        <v>2752521</v>
      </c>
      <c r="H29" s="24">
        <f>+'[9]BULLETIN'!I$240</f>
        <v>5433051</v>
      </c>
      <c r="I29" s="24">
        <f>+'[9]BULLETIN'!J$240</f>
        <v>775135</v>
      </c>
      <c r="J29" s="24">
        <f>+'[9]BULLETIN'!K$240</f>
        <v>156539</v>
      </c>
      <c r="K29" s="24">
        <f>+'[9]BULLETIN'!M$240</f>
        <v>0</v>
      </c>
      <c r="L29" s="24">
        <f>+'[9]BULLETIN'!N$240</f>
        <v>593969</v>
      </c>
      <c r="M29" s="24">
        <f>+'[9]BULLETIN'!O$240</f>
        <v>750508</v>
      </c>
      <c r="N29" s="24">
        <f>+'[9]BULLETIN'!P$240</f>
        <v>4944</v>
      </c>
      <c r="O29" s="24">
        <f>+'[9]BULLETIN'!Q$240</f>
        <v>510606</v>
      </c>
      <c r="P29" s="24">
        <f>+'[9]BULLETIN'!R$240</f>
        <v>515550</v>
      </c>
      <c r="Q29" s="25">
        <f>+'[9]BULLETIN'!S$240</f>
        <v>4942128</v>
      </c>
      <c r="R29" s="41"/>
    </row>
    <row r="30" spans="1:18" ht="15" customHeight="1">
      <c r="A30" s="30"/>
      <c r="B30" s="31" t="str">
        <f>+'[9]BULLETIN'!A$21</f>
        <v>AVRIL</v>
      </c>
      <c r="C30" s="24">
        <f>+'[9]BULLETIN'!C$241</f>
        <v>148079</v>
      </c>
      <c r="D30" s="24">
        <f>+'[9]BULLETIN'!D$241</f>
        <v>183226</v>
      </c>
      <c r="E30" s="24">
        <f>+'[9]BULLETIN'!E$241</f>
        <v>21597</v>
      </c>
      <c r="F30" s="24">
        <f>+'[9]BULLETIN'!F$241</f>
        <v>2023196</v>
      </c>
      <c r="G30" s="24">
        <f>+'[9]BULLETIN'!G$241</f>
        <v>2786022</v>
      </c>
      <c r="H30" s="24">
        <f>+'[9]BULLETIN'!I$241</f>
        <v>5162120</v>
      </c>
      <c r="I30" s="24">
        <f>+'[9]BULLETIN'!J$241</f>
        <v>788811</v>
      </c>
      <c r="J30" s="24">
        <f>+'[9]BULLETIN'!K$241</f>
        <v>156977</v>
      </c>
      <c r="K30" s="24">
        <f>+'[9]BULLETIN'!M$241</f>
        <v>0</v>
      </c>
      <c r="L30" s="24">
        <f>+'[9]BULLETIN'!N$241</f>
        <v>577844</v>
      </c>
      <c r="M30" s="24">
        <f>+'[9]BULLETIN'!O$241</f>
        <v>734821</v>
      </c>
      <c r="N30" s="24">
        <f>+'[9]BULLETIN'!P$241</f>
        <v>4944</v>
      </c>
      <c r="O30" s="24">
        <f>+'[9]BULLETIN'!Q$241</f>
        <v>501291</v>
      </c>
      <c r="P30" s="24">
        <f>+'[9]BULLETIN'!R$241</f>
        <v>506235</v>
      </c>
      <c r="Q30" s="25">
        <f>+'[9]BULLETIN'!S$241</f>
        <v>4709875</v>
      </c>
      <c r="R30" s="41"/>
    </row>
    <row r="31" spans="1:18" ht="15" customHeight="1">
      <c r="A31" s="30"/>
      <c r="B31" s="31" t="str">
        <f>+'[9]BULLETIN'!A$22</f>
        <v>MAI</v>
      </c>
      <c r="C31" s="24">
        <f>+'[9]BULLETIN'!C$242</f>
        <v>144089.339929</v>
      </c>
      <c r="D31" s="24">
        <f>+'[9]BULLETIN'!D$242</f>
        <v>185162.16973973758</v>
      </c>
      <c r="E31" s="24">
        <f>+'[9]BULLETIN'!E$242</f>
        <v>21365</v>
      </c>
      <c r="F31" s="24">
        <f>+'[9]BULLETIN'!F$242</f>
        <v>1795556.0008928042</v>
      </c>
      <c r="G31" s="24">
        <f>+'[9]BULLETIN'!G$242</f>
        <v>2794000.016332</v>
      </c>
      <c r="H31" s="24">
        <f>+'[9]BULLETIN'!I$242</f>
        <v>4940172.526893541</v>
      </c>
      <c r="I31" s="24">
        <f>+'[9]BULLETIN'!J$242</f>
        <v>668192</v>
      </c>
      <c r="J31" s="24">
        <f>+'[9]BULLETIN'!K$242</f>
        <v>158633</v>
      </c>
      <c r="K31" s="24">
        <f>+'[9]BULLETIN'!M$242</f>
        <v>0</v>
      </c>
      <c r="L31" s="24">
        <f>+'[9]BULLETIN'!N$242</f>
        <v>595361.297532</v>
      </c>
      <c r="M31" s="24">
        <f>+'[9]BULLETIN'!O$242</f>
        <v>753994.297532</v>
      </c>
      <c r="N31" s="24">
        <f>+'[9]BULLETIN'!P$242</f>
        <v>4944</v>
      </c>
      <c r="O31" s="24">
        <f>+'[9]BULLETIN'!Q$242</f>
        <v>540179</v>
      </c>
      <c r="P31" s="24">
        <f>+'[9]BULLETIN'!R$242</f>
        <v>545123</v>
      </c>
      <c r="Q31" s="25">
        <f>+'[9]BULLETIN'!S$242</f>
        <v>4309247.229361542</v>
      </c>
      <c r="R31" s="41"/>
    </row>
    <row r="32" spans="1:18" ht="15" customHeight="1">
      <c r="A32" s="30"/>
      <c r="B32" s="31">
        <f>+'[9]BULLETIN'!A$23</f>
        <v>0</v>
      </c>
      <c r="C32" s="24">
        <f>+'[9]BULLETIN'!C$243</f>
        <v>0</v>
      </c>
      <c r="D32" s="24">
        <f>+'[9]BULLETIN'!D$243</f>
        <v>0</v>
      </c>
      <c r="E32" s="24">
        <f>+'[9]BULLETIN'!E$243</f>
        <v>0</v>
      </c>
      <c r="F32" s="24">
        <f>+'[9]BULLETIN'!F$243</f>
        <v>0</v>
      </c>
      <c r="G32" s="24">
        <f>+'[9]BULLETIN'!G$243</f>
        <v>0</v>
      </c>
      <c r="H32" s="24">
        <f>+'[9]BULLETIN'!I$243</f>
        <v>0</v>
      </c>
      <c r="I32" s="24">
        <f>+'[9]BULLETIN'!J$243</f>
        <v>0</v>
      </c>
      <c r="J32" s="24">
        <f>+'[9]BULLETIN'!K$243</f>
        <v>0</v>
      </c>
      <c r="K32" s="24">
        <f>+'[9]BULLETIN'!M$243</f>
        <v>0</v>
      </c>
      <c r="L32" s="24">
        <f>+'[9]BULLETIN'!N$243</f>
        <v>0</v>
      </c>
      <c r="M32" s="24">
        <f>+'[9]BULLETIN'!O$243</f>
        <v>0</v>
      </c>
      <c r="N32" s="24">
        <f>+'[9]BULLETIN'!P$243</f>
        <v>0</v>
      </c>
      <c r="O32" s="24">
        <f>+'[9]BULLETIN'!Q$243</f>
        <v>0</v>
      </c>
      <c r="P32" s="24">
        <f>+'[9]BULLETIN'!R$243</f>
        <v>0</v>
      </c>
      <c r="Q32" s="25">
        <f>+'[9]BULLETIN'!S$243</f>
        <v>0</v>
      </c>
      <c r="R32" s="41"/>
    </row>
    <row r="33" spans="1:18" ht="15" customHeight="1">
      <c r="A33" s="30"/>
      <c r="B33" s="31">
        <f>+'[9]BULLETIN'!A$24</f>
        <v>0</v>
      </c>
      <c r="C33" s="24">
        <f>+'[9]BULLETIN'!C$244</f>
        <v>0</v>
      </c>
      <c r="D33" s="24">
        <f>+'[9]BULLETIN'!D$244</f>
        <v>0</v>
      </c>
      <c r="E33" s="24">
        <f>+'[9]BULLETIN'!E$244</f>
        <v>0</v>
      </c>
      <c r="F33" s="24">
        <f>+'[9]BULLETIN'!F$244</f>
        <v>0</v>
      </c>
      <c r="G33" s="24">
        <f>+'[9]BULLETIN'!G$244</f>
        <v>0</v>
      </c>
      <c r="H33" s="24">
        <f>+'[9]BULLETIN'!I$244</f>
        <v>0</v>
      </c>
      <c r="I33" s="24">
        <f>+'[9]BULLETIN'!J$244</f>
        <v>0</v>
      </c>
      <c r="J33" s="24">
        <f>+'[9]BULLETIN'!K$244</f>
        <v>0</v>
      </c>
      <c r="K33" s="24">
        <f>+'[9]BULLETIN'!M$244</f>
        <v>0</v>
      </c>
      <c r="L33" s="24">
        <f>+'[9]BULLETIN'!N$244</f>
        <v>0</v>
      </c>
      <c r="M33" s="24">
        <f>+'[9]BULLETIN'!O$244</f>
        <v>0</v>
      </c>
      <c r="N33" s="24">
        <f>+'[9]BULLETIN'!P$244</f>
        <v>0</v>
      </c>
      <c r="O33" s="24">
        <f>+'[9]BULLETIN'!Q$244</f>
        <v>0</v>
      </c>
      <c r="P33" s="24">
        <f>+'[9]BULLETIN'!R$244</f>
        <v>0</v>
      </c>
      <c r="Q33" s="25">
        <f>+'[9]BULLETIN'!S$244</f>
        <v>0</v>
      </c>
      <c r="R33" s="41"/>
    </row>
    <row r="34" spans="1:18" ht="15" customHeight="1">
      <c r="A34" s="30"/>
      <c r="B34" s="31">
        <f>+'[9]BULLETIN'!A$25</f>
        <v>0</v>
      </c>
      <c r="C34" s="24">
        <f>+'[9]BULLETIN'!C$245</f>
        <v>0</v>
      </c>
      <c r="D34" s="24">
        <f>+'[9]BULLETIN'!D$245</f>
        <v>0</v>
      </c>
      <c r="E34" s="24">
        <f>+'[9]BULLETIN'!E$245</f>
        <v>0</v>
      </c>
      <c r="F34" s="24">
        <f>+'[9]BULLETIN'!F$245</f>
        <v>0</v>
      </c>
      <c r="G34" s="24">
        <f>+'[9]BULLETIN'!G$245</f>
        <v>0</v>
      </c>
      <c r="H34" s="24">
        <f>+'[9]BULLETIN'!I$245</f>
        <v>0</v>
      </c>
      <c r="I34" s="24">
        <f>+'[9]BULLETIN'!J$245</f>
        <v>0</v>
      </c>
      <c r="J34" s="24">
        <f>+'[9]BULLETIN'!K$245</f>
        <v>0</v>
      </c>
      <c r="K34" s="24">
        <f>+'[9]BULLETIN'!M$245</f>
        <v>0</v>
      </c>
      <c r="L34" s="24">
        <f>+'[9]BULLETIN'!N$245</f>
        <v>0</v>
      </c>
      <c r="M34" s="24">
        <f>+'[9]BULLETIN'!O$245</f>
        <v>0</v>
      </c>
      <c r="N34" s="24">
        <f>+'[9]BULLETIN'!P$245</f>
        <v>0</v>
      </c>
      <c r="O34" s="24">
        <f>+'[9]BULLETIN'!Q$245</f>
        <v>0</v>
      </c>
      <c r="P34" s="24">
        <f>+'[9]BULLETIN'!R$245</f>
        <v>0</v>
      </c>
      <c r="Q34" s="25">
        <f>+'[9]BULLETIN'!S$245</f>
        <v>0</v>
      </c>
      <c r="R34" s="41"/>
    </row>
    <row r="35" spans="1:18" ht="15" customHeight="1">
      <c r="A35" s="30"/>
      <c r="B35" s="31">
        <f>+'[9]BULLETIN'!A$26</f>
        <v>0</v>
      </c>
      <c r="C35" s="24">
        <f>+'[9]BULLETIN'!C$246</f>
        <v>0</v>
      </c>
      <c r="D35" s="24">
        <f>+'[9]BULLETIN'!D$246</f>
        <v>0</v>
      </c>
      <c r="E35" s="24">
        <f>+'[9]BULLETIN'!E$246</f>
        <v>0</v>
      </c>
      <c r="F35" s="24">
        <f>+'[9]BULLETIN'!F$246</f>
        <v>0</v>
      </c>
      <c r="G35" s="24">
        <f>+'[9]BULLETIN'!G$246</f>
        <v>0</v>
      </c>
      <c r="H35" s="24">
        <f>+'[9]BULLETIN'!I$246</f>
        <v>0</v>
      </c>
      <c r="I35" s="24">
        <f>+'[9]BULLETIN'!J$246</f>
        <v>0</v>
      </c>
      <c r="J35" s="24">
        <f>+'[9]BULLETIN'!K$246</f>
        <v>0</v>
      </c>
      <c r="K35" s="24">
        <f>+'[9]BULLETIN'!M$246</f>
        <v>0</v>
      </c>
      <c r="L35" s="24">
        <f>+'[9]BULLETIN'!N$246</f>
        <v>0</v>
      </c>
      <c r="M35" s="24">
        <f>+'[9]BULLETIN'!O$246</f>
        <v>0</v>
      </c>
      <c r="N35" s="24">
        <f>+'[9]BULLETIN'!P$246</f>
        <v>0</v>
      </c>
      <c r="O35" s="24">
        <f>+'[9]BULLETIN'!Q$246</f>
        <v>0</v>
      </c>
      <c r="P35" s="24">
        <f>+'[9]BULLETIN'!R$246</f>
        <v>0</v>
      </c>
      <c r="Q35" s="25">
        <f>+'[9]BULLETIN'!S$246</f>
        <v>0</v>
      </c>
      <c r="R35" s="41"/>
    </row>
    <row r="36" spans="1:18" ht="15" customHeight="1">
      <c r="A36" s="30"/>
      <c r="B36" s="31">
        <f>+'[9]BULLETIN'!A$27</f>
        <v>0</v>
      </c>
      <c r="C36" s="24">
        <f>+'[9]BULLETIN'!C$247</f>
        <v>0</v>
      </c>
      <c r="D36" s="24">
        <f>+'[9]BULLETIN'!D$247</f>
        <v>0</v>
      </c>
      <c r="E36" s="24">
        <f>+'[9]BULLETIN'!E$247</f>
        <v>0</v>
      </c>
      <c r="F36" s="24">
        <f>+'[9]BULLETIN'!F$247</f>
        <v>0</v>
      </c>
      <c r="G36" s="24">
        <f>+'[9]BULLETIN'!G$247</f>
        <v>0</v>
      </c>
      <c r="H36" s="24">
        <f>+'[9]BULLETIN'!I$247</f>
        <v>0</v>
      </c>
      <c r="I36" s="24">
        <f>+'[9]BULLETIN'!J$247</f>
        <v>0</v>
      </c>
      <c r="J36" s="24">
        <f>+'[9]BULLETIN'!K$247</f>
        <v>0</v>
      </c>
      <c r="K36" s="24">
        <f>+'[9]BULLETIN'!M$247</f>
        <v>0</v>
      </c>
      <c r="L36" s="24">
        <f>+'[9]BULLETIN'!N$247</f>
        <v>0</v>
      </c>
      <c r="M36" s="24">
        <f>+'[9]BULLETIN'!O$247</f>
        <v>0</v>
      </c>
      <c r="N36" s="24">
        <f>+'[9]BULLETIN'!P$247</f>
        <v>0</v>
      </c>
      <c r="O36" s="24">
        <f>+'[9]BULLETIN'!Q$247</f>
        <v>0</v>
      </c>
      <c r="P36" s="24">
        <f>+'[9]BULLETIN'!R$247</f>
        <v>0</v>
      </c>
      <c r="Q36" s="25">
        <f>+'[9]BULLETIN'!S$247</f>
        <v>0</v>
      </c>
      <c r="R36" s="41"/>
    </row>
    <row r="37" spans="1:18" ht="15" customHeight="1">
      <c r="A37" s="30"/>
      <c r="B37" s="31">
        <f>+'[9]BULLETIN'!A$28</f>
        <v>0</v>
      </c>
      <c r="C37" s="24">
        <f>+'[9]BULLETIN'!C$248</f>
        <v>0</v>
      </c>
      <c r="D37" s="24">
        <f>+'[9]BULLETIN'!D$248</f>
        <v>0</v>
      </c>
      <c r="E37" s="24">
        <f>+'[9]BULLETIN'!E$248</f>
        <v>0</v>
      </c>
      <c r="F37" s="24">
        <f>+'[9]BULLETIN'!F$248</f>
        <v>0</v>
      </c>
      <c r="G37" s="24">
        <f>+'[9]BULLETIN'!G$248</f>
        <v>0</v>
      </c>
      <c r="H37" s="24">
        <f>+'[9]BULLETIN'!I$248</f>
        <v>0</v>
      </c>
      <c r="I37" s="24">
        <f>+'[9]BULLETIN'!J$248</f>
        <v>0</v>
      </c>
      <c r="J37" s="24">
        <f>+'[9]BULLETIN'!K$248</f>
        <v>0</v>
      </c>
      <c r="K37" s="24">
        <f>+'[9]BULLETIN'!M$248</f>
        <v>0</v>
      </c>
      <c r="L37" s="24">
        <f>+'[9]BULLETIN'!N$248</f>
        <v>0</v>
      </c>
      <c r="M37" s="24">
        <f>+'[9]BULLETIN'!O$248</f>
        <v>0</v>
      </c>
      <c r="N37" s="24">
        <f>+'[9]BULLETIN'!P$248</f>
        <v>0</v>
      </c>
      <c r="O37" s="24">
        <f>+'[9]BULLETIN'!Q$248</f>
        <v>0</v>
      </c>
      <c r="P37" s="24">
        <f>+'[9]BULLETIN'!R$248</f>
        <v>0</v>
      </c>
      <c r="Q37" s="25">
        <f>+'[9]BULLETIN'!S$248</f>
        <v>0</v>
      </c>
      <c r="R37" s="41"/>
    </row>
    <row r="38" spans="1:18" ht="15" customHeight="1">
      <c r="A38" s="30"/>
      <c r="B38" s="31">
        <f>+'[9]BULLETIN'!A$29</f>
        <v>0</v>
      </c>
      <c r="C38" s="24">
        <f>+'[9]BULLETIN'!C$249</f>
        <v>0</v>
      </c>
      <c r="D38" s="24">
        <f>+'[9]BULLETIN'!D$249</f>
        <v>0</v>
      </c>
      <c r="E38" s="24">
        <f>+'[9]BULLETIN'!E$249</f>
        <v>0</v>
      </c>
      <c r="F38" s="24">
        <f>+'[9]BULLETIN'!F$249</f>
        <v>0</v>
      </c>
      <c r="G38" s="24">
        <f>+'[9]BULLETIN'!G$249</f>
        <v>0</v>
      </c>
      <c r="H38" s="24">
        <f>+'[9]BULLETIN'!I$249</f>
        <v>0</v>
      </c>
      <c r="I38" s="24">
        <f>+'[9]BULLETIN'!J$249</f>
        <v>0</v>
      </c>
      <c r="J38" s="24">
        <f>+'[9]BULLETIN'!K$249</f>
        <v>0</v>
      </c>
      <c r="K38" s="24">
        <f>+'[9]BULLETIN'!M$249</f>
        <v>0</v>
      </c>
      <c r="L38" s="24">
        <f>+'[9]BULLETIN'!N$249</f>
        <v>0</v>
      </c>
      <c r="M38" s="24">
        <f>+'[9]BULLETIN'!O$249</f>
        <v>0</v>
      </c>
      <c r="N38" s="24">
        <f>+'[9]BULLETIN'!P$249</f>
        <v>0</v>
      </c>
      <c r="O38" s="24">
        <f>+'[9]BULLETIN'!Q$249</f>
        <v>0</v>
      </c>
      <c r="P38" s="24">
        <f>+'[9]BULLETIN'!R$249</f>
        <v>0</v>
      </c>
      <c r="Q38" s="25">
        <f>+'[9]BULLETIN'!S$249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PageLayoutView="0" workbookViewId="0" topLeftCell="A22">
      <selection activeCell="A13" sqref="A13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6384" width="11.421875" style="8" customWidth="1"/>
  </cols>
  <sheetData>
    <row r="2" spans="1:18" ht="15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.7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189" t="s">
        <v>30</v>
      </c>
      <c r="B4" s="213"/>
      <c r="C4" s="46" t="s">
        <v>76</v>
      </c>
      <c r="D4" s="47"/>
      <c r="E4" s="47"/>
      <c r="F4" s="47"/>
      <c r="G4" s="47"/>
      <c r="H4" s="47"/>
      <c r="I4" s="47"/>
      <c r="J4" s="48"/>
      <c r="K4" s="197" t="s">
        <v>77</v>
      </c>
      <c r="L4" s="202" t="s">
        <v>78</v>
      </c>
      <c r="M4" s="256"/>
      <c r="N4" s="256"/>
      <c r="O4" s="256"/>
      <c r="P4" s="256"/>
      <c r="Q4" s="263"/>
      <c r="R4" s="187" t="s">
        <v>168</v>
      </c>
    </row>
    <row r="5" spans="1:18" ht="15.75" customHeight="1">
      <c r="A5" s="232"/>
      <c r="B5" s="233"/>
      <c r="C5" s="95" t="s">
        <v>79</v>
      </c>
      <c r="D5" s="96"/>
      <c r="E5" s="96"/>
      <c r="F5" s="97"/>
      <c r="G5" s="258" t="s">
        <v>80</v>
      </c>
      <c r="H5" s="259"/>
      <c r="I5" s="260"/>
      <c r="J5" s="261" t="s">
        <v>166</v>
      </c>
      <c r="K5" s="254"/>
      <c r="L5" s="96" t="s">
        <v>79</v>
      </c>
      <c r="M5" s="96"/>
      <c r="N5" s="96"/>
      <c r="O5" s="97"/>
      <c r="P5" s="261" t="s">
        <v>33</v>
      </c>
      <c r="Q5" s="261" t="s">
        <v>167</v>
      </c>
      <c r="R5" s="262"/>
    </row>
    <row r="6" spans="1:18" ht="72" customHeight="1">
      <c r="A6" s="252"/>
      <c r="B6" s="253"/>
      <c r="C6" s="135" t="s">
        <v>163</v>
      </c>
      <c r="D6" s="135" t="s">
        <v>164</v>
      </c>
      <c r="E6" s="135" t="s">
        <v>165</v>
      </c>
      <c r="F6" s="135" t="s">
        <v>8</v>
      </c>
      <c r="G6" s="135" t="s">
        <v>132</v>
      </c>
      <c r="H6" s="135" t="s">
        <v>130</v>
      </c>
      <c r="I6" s="135" t="s">
        <v>8</v>
      </c>
      <c r="J6" s="254"/>
      <c r="K6" s="142" t="s">
        <v>72</v>
      </c>
      <c r="L6" s="143" t="s">
        <v>81</v>
      </c>
      <c r="M6" s="135" t="s">
        <v>73</v>
      </c>
      <c r="N6" s="136" t="s">
        <v>71</v>
      </c>
      <c r="O6" s="136" t="s">
        <v>8</v>
      </c>
      <c r="P6" s="254"/>
      <c r="Q6" s="254"/>
      <c r="R6" s="255"/>
    </row>
    <row r="7" spans="1:18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+'[1]BULLETIN'!B$83</f>
        <v>2007</v>
      </c>
      <c r="B8" s="27"/>
      <c r="C8" s="24">
        <f>+'[1]BULLETIN'!C$276</f>
        <v>367113</v>
      </c>
      <c r="D8" s="24">
        <f>+'[1]BULLETIN'!D$276</f>
        <v>0</v>
      </c>
      <c r="E8" s="24">
        <f>+'[1]BULLETIN'!E$276</f>
        <v>76753</v>
      </c>
      <c r="F8" s="24">
        <f>+'[1]BULLETIN'!F$276</f>
        <v>443866</v>
      </c>
      <c r="G8" s="24">
        <f>+'[1]BULLETIN'!G$276</f>
        <v>166844</v>
      </c>
      <c r="H8" s="24">
        <f>+'[1]BULLETIN'!H$276</f>
        <v>2597182</v>
      </c>
      <c r="I8" s="24">
        <f>+'[1]BULLETIN'!I$276</f>
        <v>2764026</v>
      </c>
      <c r="J8" s="24">
        <f>+'[1]BULLETIN'!J$276</f>
        <v>-2320160</v>
      </c>
      <c r="K8" s="24">
        <f>+'[1]BULLETIN'!K$276</f>
        <v>81900</v>
      </c>
      <c r="L8" s="24">
        <f>+'[1]BULLETIN'!N$276</f>
        <v>190329</v>
      </c>
      <c r="M8" s="24">
        <f>+'[1]BULLETIN'!O$276</f>
        <v>4944</v>
      </c>
      <c r="N8" s="24">
        <f>+'[1]BULLETIN'!P$276</f>
        <v>115979</v>
      </c>
      <c r="O8" s="24">
        <f>+'[1]BULLETIN'!Q$276</f>
        <v>311252</v>
      </c>
      <c r="P8" s="24">
        <f>+'[1]BULLETIN'!R$276</f>
        <v>1038856</v>
      </c>
      <c r="Q8" s="24">
        <f>+'[1]BULLETIN'!S$276</f>
        <v>-727604</v>
      </c>
      <c r="R8" s="25">
        <f>+'[1]BULLETIN'!T$276</f>
        <v>-2965864</v>
      </c>
    </row>
    <row r="9" spans="1:18" ht="15" customHeight="1">
      <c r="A9" s="22">
        <f>+'[10]BULLETIN'!B$83</f>
        <v>2008</v>
      </c>
      <c r="B9" s="27"/>
      <c r="C9" s="24">
        <f>+'[10]BULLETIN'!C$276</f>
        <v>39285</v>
      </c>
      <c r="D9" s="24">
        <f>+'[10]BULLETIN'!D$276</f>
        <v>0</v>
      </c>
      <c r="E9" s="24">
        <f>+'[10]BULLETIN'!E$276</f>
        <v>75161</v>
      </c>
      <c r="F9" s="24">
        <f>+'[10]BULLETIN'!F$276</f>
        <v>114446</v>
      </c>
      <c r="G9" s="24">
        <f>+'[10]BULLETIN'!G$276</f>
        <v>160890</v>
      </c>
      <c r="H9" s="24">
        <f>+'[10]BULLETIN'!H$276</f>
        <v>3786098</v>
      </c>
      <c r="I9" s="24">
        <f>+'[10]BULLETIN'!I$276</f>
        <v>3946988</v>
      </c>
      <c r="J9" s="24">
        <f>+'[10]BULLETIN'!J$276</f>
        <v>-3832542</v>
      </c>
      <c r="K9" s="24">
        <f>+'[10]BULLETIN'!K$276</f>
        <v>78419</v>
      </c>
      <c r="L9" s="24">
        <f>+'[10]BULLETIN'!N$276</f>
        <v>166614</v>
      </c>
      <c r="M9" s="24">
        <f>+'[10]BULLETIN'!O$276</f>
        <v>4944</v>
      </c>
      <c r="N9" s="24">
        <f>+'[10]BULLETIN'!P$276</f>
        <v>107768</v>
      </c>
      <c r="O9" s="24">
        <f>+'[10]BULLETIN'!Q$276</f>
        <v>279326</v>
      </c>
      <c r="P9" s="24">
        <f>+'[10]BULLETIN'!R$276</f>
        <v>698657</v>
      </c>
      <c r="Q9" s="24">
        <f>+'[10]BULLETIN'!S$276</f>
        <v>-419331</v>
      </c>
      <c r="R9" s="25">
        <f>+'[10]BULLETIN'!T$276</f>
        <v>-4173454</v>
      </c>
    </row>
    <row r="10" spans="1:18" ht="15" customHeight="1">
      <c r="A10" s="22">
        <f>+'[3]BULLETIN'!B$83</f>
        <v>2009</v>
      </c>
      <c r="B10" s="27"/>
      <c r="C10" s="24">
        <f>+'[3]BULLETIN'!C$276</f>
        <v>295156</v>
      </c>
      <c r="D10" s="24">
        <f>+'[3]BULLETIN'!D$276</f>
        <v>0</v>
      </c>
      <c r="E10" s="24">
        <f>+'[3]BULLETIN'!E$276</f>
        <v>76170</v>
      </c>
      <c r="F10" s="24">
        <f>+'[3]BULLETIN'!F$276</f>
        <v>371326</v>
      </c>
      <c r="G10" s="24">
        <f>+'[3]BULLETIN'!G$276</f>
        <v>142712</v>
      </c>
      <c r="H10" s="24">
        <f>+'[3]BULLETIN'!H$276</f>
        <v>2710543</v>
      </c>
      <c r="I10" s="24">
        <f>+'[3]BULLETIN'!I$276</f>
        <v>2853255</v>
      </c>
      <c r="J10" s="24">
        <f>+'[3]BULLETIN'!J$276</f>
        <v>-2481929</v>
      </c>
      <c r="K10" s="24">
        <f>+'[3]BULLETIN'!K$276</f>
        <v>148386</v>
      </c>
      <c r="L10" s="24">
        <f>+'[3]BULLETIN'!N$276</f>
        <v>125712</v>
      </c>
      <c r="M10" s="24">
        <f>+'[3]BULLETIN'!O$276</f>
        <v>4944</v>
      </c>
      <c r="N10" s="24">
        <f>+'[3]BULLETIN'!P$276</f>
        <v>158245</v>
      </c>
      <c r="O10" s="24">
        <f>+'[3]BULLETIN'!Q$276</f>
        <v>288901</v>
      </c>
      <c r="P10" s="24">
        <f>+'[3]BULLETIN'!R$276</f>
        <v>668639</v>
      </c>
      <c r="Q10" s="24">
        <f>+'[3]BULLETIN'!S$276</f>
        <v>-379738</v>
      </c>
      <c r="R10" s="25">
        <f>+'[3]BULLETIN'!T$276</f>
        <v>-2713281</v>
      </c>
    </row>
    <row r="11" spans="1:18" ht="15" customHeight="1">
      <c r="A11" s="22">
        <f>+'[2]BULLETIN'!B$83</f>
        <v>2010</v>
      </c>
      <c r="B11" s="27"/>
      <c r="C11" s="24">
        <f>+'[2]BULLETIN'!C$276</f>
        <v>525501</v>
      </c>
      <c r="D11" s="24">
        <f>+'[2]BULLETIN'!D$276</f>
        <v>0</v>
      </c>
      <c r="E11" s="24">
        <f>+'[2]BULLETIN'!E$276</f>
        <v>78144</v>
      </c>
      <c r="F11" s="24">
        <f>+'[2]BULLETIN'!F$276</f>
        <v>603645</v>
      </c>
      <c r="G11" s="24">
        <f>+'[2]BULLETIN'!G$276</f>
        <v>155237</v>
      </c>
      <c r="H11" s="24">
        <f>+'[2]BULLETIN'!H$276</f>
        <v>2523776</v>
      </c>
      <c r="I11" s="24">
        <f>+'[2]BULLETIN'!I$276</f>
        <v>2679013</v>
      </c>
      <c r="J11" s="24">
        <f>+'[2]BULLETIN'!J$276</f>
        <v>-2075368</v>
      </c>
      <c r="K11" s="24">
        <f>+'[2]BULLETIN'!K$276</f>
        <v>150983</v>
      </c>
      <c r="L11" s="24">
        <f>+'[2]BULLETIN'!N$276</f>
        <v>148780</v>
      </c>
      <c r="M11" s="24">
        <f>+'[2]BULLETIN'!O$276</f>
        <v>4944</v>
      </c>
      <c r="N11" s="24">
        <f>+'[2]BULLETIN'!P$276</f>
        <v>299294</v>
      </c>
      <c r="O11" s="24">
        <f>+'[2]BULLETIN'!Q$276</f>
        <v>453018</v>
      </c>
      <c r="P11" s="24">
        <f>+'[2]BULLETIN'!R$276</f>
        <v>718098</v>
      </c>
      <c r="Q11" s="24">
        <f>+'[2]BULLETIN'!S$276</f>
        <v>-265080</v>
      </c>
      <c r="R11" s="25">
        <f>+'[2]BULLETIN'!T$276</f>
        <v>-2189465</v>
      </c>
    </row>
    <row r="12" spans="1:18" ht="15" customHeight="1">
      <c r="A12" s="22">
        <f>+'[4]BULLETIN'!$B$83</f>
        <v>2011</v>
      </c>
      <c r="B12" s="27"/>
      <c r="C12" s="24">
        <f>+'[4]BULLETIN'!C$276</f>
        <v>475194</v>
      </c>
      <c r="D12" s="24">
        <f>+'[4]BULLETIN'!D$276</f>
        <v>0</v>
      </c>
      <c r="E12" s="24">
        <f>+'[4]BULLETIN'!E$276</f>
        <v>79306</v>
      </c>
      <c r="F12" s="24">
        <f>+'[4]BULLETIN'!F$276</f>
        <v>554500</v>
      </c>
      <c r="G12" s="24">
        <f>+'[4]BULLETIN'!G$276</f>
        <v>136418</v>
      </c>
      <c r="H12" s="24">
        <f>+'[4]BULLETIN'!H$276</f>
        <v>3336955</v>
      </c>
      <c r="I12" s="24">
        <f>+'[4]BULLETIN'!I$276</f>
        <v>3473373</v>
      </c>
      <c r="J12" s="24">
        <f>+'[4]BULLETIN'!J$276</f>
        <v>-2918873</v>
      </c>
      <c r="K12" s="24">
        <f>+'[4]BULLETIN'!K$276</f>
        <v>152732</v>
      </c>
      <c r="L12" s="24">
        <f>+'[4]BULLETIN'!N$276</f>
        <v>197692</v>
      </c>
      <c r="M12" s="24">
        <f>+'[4]BULLETIN'!O$276</f>
        <v>4944</v>
      </c>
      <c r="N12" s="24">
        <f>+'[4]BULLETIN'!P$276</f>
        <v>364232</v>
      </c>
      <c r="O12" s="24">
        <f>+'[4]BULLETIN'!Q$276</f>
        <v>566868</v>
      </c>
      <c r="P12" s="24">
        <f>+'[4]BULLETIN'!R$276</f>
        <v>827165</v>
      </c>
      <c r="Q12" s="24">
        <f>+'[4]BULLETIN'!S$276</f>
        <v>-260297</v>
      </c>
      <c r="R12" s="25">
        <f>+'[4]BULLETIN'!T$276</f>
        <v>-3026438</v>
      </c>
    </row>
    <row r="13" spans="1:18" ht="15" customHeight="1">
      <c r="A13" s="22">
        <f>+'[5]BULLETIN'!$B$83</f>
        <v>2012</v>
      </c>
      <c r="B13" s="27"/>
      <c r="C13" s="24">
        <f>+'[5]BULLETIN'!C$276</f>
        <v>480336</v>
      </c>
      <c r="D13" s="24">
        <f>+'[5]BULLETIN'!D$276</f>
        <v>0</v>
      </c>
      <c r="E13" s="24">
        <f>+'[5]BULLETIN'!E$276</f>
        <v>80583</v>
      </c>
      <c r="F13" s="24">
        <f>+'[5]BULLETIN'!F$276</f>
        <v>560919</v>
      </c>
      <c r="G13" s="24">
        <f>+'[5]BULLETIN'!G$276</f>
        <v>120678</v>
      </c>
      <c r="H13" s="24">
        <f>+'[5]BULLETIN'!H$276</f>
        <v>2962399</v>
      </c>
      <c r="I13" s="24">
        <f>+'[5]BULLETIN'!I$276</f>
        <v>3083077</v>
      </c>
      <c r="J13" s="24">
        <f>+'[5]BULLETIN'!J$276</f>
        <v>-2522158</v>
      </c>
      <c r="K13" s="24">
        <f>+'[5]BULLETIN'!K$276</f>
        <v>150867</v>
      </c>
      <c r="L13" s="24">
        <f>+'[5]BULLETIN'!N$276</f>
        <v>207850</v>
      </c>
      <c r="M13" s="24">
        <f>+'[5]BULLETIN'!O$276</f>
        <v>4944</v>
      </c>
      <c r="N13" s="24">
        <f>+'[5]BULLETIN'!P$276</f>
        <v>548702</v>
      </c>
      <c r="O13" s="24">
        <f>+'[5]BULLETIN'!Q$276</f>
        <v>761496</v>
      </c>
      <c r="P13" s="24">
        <f>+'[5]BULLETIN'!R$276</f>
        <v>885033</v>
      </c>
      <c r="Q13" s="24">
        <f>+'[5]BULLETIN'!S$276</f>
        <v>-123537</v>
      </c>
      <c r="R13" s="25">
        <f>+'[5]BULLETIN'!T$276</f>
        <v>-2494828</v>
      </c>
    </row>
    <row r="14" spans="1:18" ht="15" customHeight="1">
      <c r="A14" s="22">
        <f>+'[6]BULLETIN'!$B$83</f>
        <v>2013</v>
      </c>
      <c r="B14" s="27"/>
      <c r="C14" s="24">
        <f>+'[6]BULLETIN'!C$276</f>
        <v>477914</v>
      </c>
      <c r="D14" s="24">
        <f>+'[6]BULLETIN'!D$276</f>
        <v>0</v>
      </c>
      <c r="E14" s="24">
        <f>+'[6]BULLETIN'!E$276</f>
        <v>83216</v>
      </c>
      <c r="F14" s="24">
        <f>+'[6]BULLETIN'!F$276</f>
        <v>561130</v>
      </c>
      <c r="G14" s="24">
        <f>+'[6]BULLETIN'!G$276</f>
        <v>137507</v>
      </c>
      <c r="H14" s="24">
        <f>+'[6]BULLETIN'!H$276</f>
        <v>3361239</v>
      </c>
      <c r="I14" s="24">
        <f>+'[6]BULLETIN'!I$276</f>
        <v>3498746</v>
      </c>
      <c r="J14" s="24">
        <f>+'[6]BULLETIN'!J$276</f>
        <v>-2937616</v>
      </c>
      <c r="K14" s="24">
        <f>+'[6]BULLETIN'!K$276</f>
        <v>138069</v>
      </c>
      <c r="L14" s="24">
        <f>+'[6]BULLETIN'!N$276</f>
        <v>294304</v>
      </c>
      <c r="M14" s="24">
        <f>+'[6]BULLETIN'!O$276</f>
        <v>4944</v>
      </c>
      <c r="N14" s="24">
        <f>+'[6]BULLETIN'!P$276</f>
        <v>557972</v>
      </c>
      <c r="O14" s="24">
        <f>+'[6]BULLETIN'!Q$276</f>
        <v>857220</v>
      </c>
      <c r="P14" s="24">
        <f>+'[6]BULLETIN'!R$276</f>
        <v>1102088</v>
      </c>
      <c r="Q14" s="24">
        <f>+'[6]BULLETIN'!S$276</f>
        <v>-244868</v>
      </c>
      <c r="R14" s="25">
        <f>+'[6]BULLETIN'!T$276</f>
        <v>-3044415</v>
      </c>
    </row>
    <row r="15" spans="1:18" ht="15" customHeight="1">
      <c r="A15" s="22">
        <f>+'[8]BULLETIN'!$B$83</f>
        <v>2014</v>
      </c>
      <c r="B15" s="27"/>
      <c r="C15" s="24">
        <f>+'[8]BULLETIN'!C$276</f>
        <v>1193877</v>
      </c>
      <c r="D15" s="24">
        <f>+'[8]BULLETIN'!D$276</f>
        <v>0</v>
      </c>
      <c r="E15" s="24">
        <f>+'[8]BULLETIN'!E$276</f>
        <v>83867</v>
      </c>
      <c r="F15" s="24">
        <f>+'[8]BULLETIN'!F$276</f>
        <v>1277744</v>
      </c>
      <c r="G15" s="24">
        <f>+'[8]BULLETIN'!G$276</f>
        <v>145436</v>
      </c>
      <c r="H15" s="24">
        <f>+'[8]BULLETIN'!H$276</f>
        <v>2733612</v>
      </c>
      <c r="I15" s="24">
        <f>+'[8]BULLETIN'!I$276</f>
        <v>2879048</v>
      </c>
      <c r="J15" s="24">
        <f>+'[8]BULLETIN'!J$276</f>
        <v>-1601304</v>
      </c>
      <c r="K15" s="24">
        <f>+'[8]BULLETIN'!K$276</f>
        <v>155555</v>
      </c>
      <c r="L15" s="24">
        <f>+'[8]BULLETIN'!N$276</f>
        <v>339149</v>
      </c>
      <c r="M15" s="24">
        <f>+'[8]BULLETIN'!O$276</f>
        <v>4944</v>
      </c>
      <c r="N15" s="24">
        <f>+'[8]BULLETIN'!P$276</f>
        <v>736901</v>
      </c>
      <c r="O15" s="24">
        <f>+'[8]BULLETIN'!Q$276</f>
        <v>1080994</v>
      </c>
      <c r="P15" s="24">
        <f>+'[8]BULLETIN'!R$276</f>
        <v>1441749</v>
      </c>
      <c r="Q15" s="24">
        <f>+'[8]BULLETIN'!S$276</f>
        <v>-360755</v>
      </c>
      <c r="R15" s="25">
        <f>+'[8]BULLETIN'!T$276</f>
        <v>-1806504</v>
      </c>
    </row>
    <row r="16" spans="1:18" ht="15" customHeight="1">
      <c r="A16" s="22">
        <f>+'[7]BULLETIN'!$B$83</f>
        <v>2015</v>
      </c>
      <c r="B16" s="27"/>
      <c r="C16" s="24">
        <f>+'[7]BULLETIN'!C$276</f>
        <v>2130220</v>
      </c>
      <c r="D16" s="24">
        <f>+'[7]BULLETIN'!D$276</f>
        <v>0</v>
      </c>
      <c r="E16" s="24">
        <f>+'[7]BULLETIN'!E$276</f>
        <v>83867</v>
      </c>
      <c r="F16" s="24">
        <f>+'[7]BULLETIN'!F$276</f>
        <v>2214087</v>
      </c>
      <c r="G16" s="24">
        <f>+'[7]BULLETIN'!G$276</f>
        <v>128430</v>
      </c>
      <c r="H16" s="24">
        <f>+'[7]BULLETIN'!H$276</f>
        <v>2343545</v>
      </c>
      <c r="I16" s="24">
        <f>+'[7]BULLETIN'!I$276</f>
        <v>2471975</v>
      </c>
      <c r="J16" s="24">
        <f>+'[7]BULLETIN'!J$276</f>
        <v>-257888</v>
      </c>
      <c r="K16" s="24">
        <f>+'[7]BULLETIN'!K$276</f>
        <v>173793</v>
      </c>
      <c r="L16" s="24">
        <f>+'[7]BULLETIN'!N$276</f>
        <v>416317</v>
      </c>
      <c r="M16" s="24">
        <f>+'[7]BULLETIN'!O$276</f>
        <v>4944</v>
      </c>
      <c r="N16" s="24">
        <f>+'[7]BULLETIN'!P$276</f>
        <v>714033</v>
      </c>
      <c r="O16" s="24">
        <f>+'[7]BULLETIN'!Q$276</f>
        <v>1135294</v>
      </c>
      <c r="P16" s="24">
        <f>+'[7]BULLETIN'!R$276</f>
        <v>1424933</v>
      </c>
      <c r="Q16" s="24">
        <f>+'[7]BULLETIN'!S$276</f>
        <v>-289639</v>
      </c>
      <c r="R16" s="25">
        <f>+'[7]BULLETIN'!T$276</f>
        <v>-373734</v>
      </c>
    </row>
    <row r="17" spans="1:18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" customHeight="1">
      <c r="A18" s="30">
        <f>+'[8]BULLETIN'!$B$18</f>
        <v>2014</v>
      </c>
      <c r="B18" s="31" t="str">
        <f>+'[8]BULLETIN'!A$20</f>
        <v>MARS</v>
      </c>
      <c r="C18" s="24">
        <f>+'[8]BULLETIN'!C$267</f>
        <v>473195</v>
      </c>
      <c r="D18" s="24">
        <f>+'[8]BULLETIN'!D$267</f>
        <v>0</v>
      </c>
      <c r="E18" s="24">
        <f>+'[8]BULLETIN'!E$267</f>
        <v>83542</v>
      </c>
      <c r="F18" s="24">
        <f>+'[8]BULLETIN'!F$267</f>
        <v>556737</v>
      </c>
      <c r="G18" s="24">
        <f>+'[8]BULLETIN'!G$267</f>
        <v>88356</v>
      </c>
      <c r="H18" s="24">
        <f>+'[8]BULLETIN'!H$267</f>
        <v>3263529</v>
      </c>
      <c r="I18" s="24">
        <f>+'[8]BULLETIN'!I$267</f>
        <v>3351885</v>
      </c>
      <c r="J18" s="24">
        <f>+'[8]BULLETIN'!J$267</f>
        <v>-2795148</v>
      </c>
      <c r="K18" s="24">
        <f>+'[8]BULLETIN'!K$267</f>
        <v>136475</v>
      </c>
      <c r="L18" s="24">
        <f>+'[8]BULLETIN'!N$267</f>
        <v>237438</v>
      </c>
      <c r="M18" s="24">
        <f>+'[8]BULLETIN'!O$267</f>
        <v>4944</v>
      </c>
      <c r="N18" s="24">
        <f>+'[8]BULLETIN'!P$267</f>
        <v>630866</v>
      </c>
      <c r="O18" s="24">
        <f>+'[8]BULLETIN'!Q$267</f>
        <v>873248</v>
      </c>
      <c r="P18" s="24">
        <f>+'[8]BULLETIN'!R$267</f>
        <v>1346057</v>
      </c>
      <c r="Q18" s="24">
        <f>+'[8]BULLETIN'!S$267</f>
        <v>-472809</v>
      </c>
      <c r="R18" s="25">
        <f>+'[8]BULLETIN'!T$267</f>
        <v>-3131482</v>
      </c>
    </row>
    <row r="19" spans="1:18" ht="15" customHeight="1">
      <c r="A19" s="30"/>
      <c r="B19" s="31" t="str">
        <f>+'[8]BULLETIN'!A$23</f>
        <v>JUIN</v>
      </c>
      <c r="C19" s="24">
        <f>+'[8]BULLETIN'!C$270</f>
        <v>474890</v>
      </c>
      <c r="D19" s="24">
        <f>+'[8]BULLETIN'!D$270</f>
        <v>0</v>
      </c>
      <c r="E19" s="24">
        <f>+'[8]BULLETIN'!E$270</f>
        <v>83867</v>
      </c>
      <c r="F19" s="24">
        <f>+'[8]BULLETIN'!F$270</f>
        <v>558757</v>
      </c>
      <c r="G19" s="24">
        <f>+'[8]BULLETIN'!G$270</f>
        <v>88356</v>
      </c>
      <c r="H19" s="24">
        <f>+'[8]BULLETIN'!H$270</f>
        <v>3124190</v>
      </c>
      <c r="I19" s="24">
        <f>+'[8]BULLETIN'!I$270</f>
        <v>3212546</v>
      </c>
      <c r="J19" s="24">
        <f>+'[8]BULLETIN'!J$270</f>
        <v>-2653789</v>
      </c>
      <c r="K19" s="24">
        <f>+'[8]BULLETIN'!K$270</f>
        <v>142009</v>
      </c>
      <c r="L19" s="24">
        <f>+'[8]BULLETIN'!N$270</f>
        <v>256804</v>
      </c>
      <c r="M19" s="24">
        <f>+'[8]BULLETIN'!O$270</f>
        <v>4944</v>
      </c>
      <c r="N19" s="24">
        <f>+'[8]BULLETIN'!P$270</f>
        <v>610032</v>
      </c>
      <c r="O19" s="24">
        <f>+'[8]BULLETIN'!Q$270</f>
        <v>871780</v>
      </c>
      <c r="P19" s="24">
        <f>+'[8]BULLETIN'!R$270</f>
        <v>1224096</v>
      </c>
      <c r="Q19" s="24">
        <f>+'[8]BULLETIN'!S$270</f>
        <v>-352316</v>
      </c>
      <c r="R19" s="25">
        <f>+'[8]BULLETIN'!T$270</f>
        <v>-2864096</v>
      </c>
    </row>
    <row r="20" spans="1:18" ht="15" customHeight="1">
      <c r="A20" s="30"/>
      <c r="B20" s="31" t="str">
        <f>+'[8]BULLETIN'!A$26</f>
        <v>SEPT</v>
      </c>
      <c r="C20" s="24">
        <f>+'[8]BULLETIN'!C$273</f>
        <v>845800</v>
      </c>
      <c r="D20" s="24">
        <f>+'[8]BULLETIN'!D$273</f>
        <v>0</v>
      </c>
      <c r="E20" s="24">
        <f>+'[8]BULLETIN'!E$273</f>
        <v>83867</v>
      </c>
      <c r="F20" s="24">
        <f>+'[8]BULLETIN'!F$273</f>
        <v>929667</v>
      </c>
      <c r="G20" s="24">
        <f>+'[8]BULLETIN'!G$273</f>
        <v>110415</v>
      </c>
      <c r="H20" s="24">
        <f>+'[8]BULLETIN'!H$273</f>
        <v>3029649</v>
      </c>
      <c r="I20" s="24">
        <f>+'[8]BULLETIN'!I$273</f>
        <v>3140064</v>
      </c>
      <c r="J20" s="24">
        <f>+'[8]BULLETIN'!J$273</f>
        <v>-2210397</v>
      </c>
      <c r="K20" s="24">
        <f>+'[8]BULLETIN'!K$273</f>
        <v>155755</v>
      </c>
      <c r="L20" s="24">
        <f>+'[8]BULLETIN'!N$273</f>
        <v>271302</v>
      </c>
      <c r="M20" s="24">
        <f>+'[8]BULLETIN'!O$273</f>
        <v>4944</v>
      </c>
      <c r="N20" s="24">
        <f>+'[8]BULLETIN'!P$273</f>
        <v>630269</v>
      </c>
      <c r="O20" s="24">
        <f>+'[8]BULLETIN'!Q$273</f>
        <v>906515</v>
      </c>
      <c r="P20" s="24">
        <f>+'[8]BULLETIN'!R$273</f>
        <v>1470152</v>
      </c>
      <c r="Q20" s="24">
        <f>+'[8]BULLETIN'!S$273</f>
        <v>-563637</v>
      </c>
      <c r="R20" s="25">
        <f>+'[8]BULLETIN'!T$273</f>
        <v>-2618279</v>
      </c>
    </row>
    <row r="21" spans="1:18" ht="15" customHeight="1">
      <c r="A21" s="30"/>
      <c r="B21" s="31" t="str">
        <f>+'[8]BULLETIN'!A$29</f>
        <v>DEC</v>
      </c>
      <c r="C21" s="24">
        <f>+'[8]BULLETIN'!C$276</f>
        <v>1193877</v>
      </c>
      <c r="D21" s="24">
        <f>+'[8]BULLETIN'!D$276</f>
        <v>0</v>
      </c>
      <c r="E21" s="24">
        <f>+'[8]BULLETIN'!E$276</f>
        <v>83867</v>
      </c>
      <c r="F21" s="24">
        <f>+'[8]BULLETIN'!F$276</f>
        <v>1277744</v>
      </c>
      <c r="G21" s="24">
        <f>+'[8]BULLETIN'!G$276</f>
        <v>145436</v>
      </c>
      <c r="H21" s="24">
        <f>+'[8]BULLETIN'!H$276</f>
        <v>2733612</v>
      </c>
      <c r="I21" s="24">
        <f>+'[8]BULLETIN'!I$276</f>
        <v>2879048</v>
      </c>
      <c r="J21" s="24">
        <f>+'[8]BULLETIN'!J$276</f>
        <v>-1601304</v>
      </c>
      <c r="K21" s="24">
        <f>+'[8]BULLETIN'!K$276</f>
        <v>155555</v>
      </c>
      <c r="L21" s="24">
        <f>+'[8]BULLETIN'!N$276</f>
        <v>339149</v>
      </c>
      <c r="M21" s="24">
        <f>+'[8]BULLETIN'!O$276</f>
        <v>4944</v>
      </c>
      <c r="N21" s="24">
        <f>+'[8]BULLETIN'!P$276</f>
        <v>736901</v>
      </c>
      <c r="O21" s="24">
        <f>+'[8]BULLETIN'!Q$276</f>
        <v>1080994</v>
      </c>
      <c r="P21" s="24">
        <f>+'[8]BULLETIN'!R$276</f>
        <v>1441749</v>
      </c>
      <c r="Q21" s="24">
        <f>+'[8]BULLETIN'!S$276</f>
        <v>-360755</v>
      </c>
      <c r="R21" s="25">
        <f>+'[8]BULLETIN'!T$276</f>
        <v>-1806504</v>
      </c>
    </row>
    <row r="22" spans="1:18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5" customHeight="1">
      <c r="A23" s="30">
        <f>+'[7]BULLETIN'!$B$18</f>
        <v>2015</v>
      </c>
      <c r="B23" s="31" t="str">
        <f>+'[7]BULLETIN'!A$20</f>
        <v>MARS</v>
      </c>
      <c r="C23" s="24">
        <f>+'[7]BULLETIN'!C$267</f>
        <v>1353048</v>
      </c>
      <c r="D23" s="24">
        <f>+'[7]BULLETIN'!D$267</f>
        <v>0</v>
      </c>
      <c r="E23" s="24">
        <f>+'[7]BULLETIN'!E$267</f>
        <v>83867</v>
      </c>
      <c r="F23" s="24">
        <f>+'[7]BULLETIN'!F$267</f>
        <v>1436915</v>
      </c>
      <c r="G23" s="24">
        <f>+'[7]BULLETIN'!G$267</f>
        <v>118782</v>
      </c>
      <c r="H23" s="24">
        <f>+'[7]BULLETIN'!H$267</f>
        <v>2458458</v>
      </c>
      <c r="I23" s="24">
        <f>+'[7]BULLETIN'!I$267</f>
        <v>2577240</v>
      </c>
      <c r="J23" s="24">
        <f>+'[7]BULLETIN'!J$267</f>
        <v>-1140325</v>
      </c>
      <c r="K23" s="24">
        <f>+'[7]BULLETIN'!K$267</f>
        <v>160247</v>
      </c>
      <c r="L23" s="24">
        <f>+'[7]BULLETIN'!N$267</f>
        <v>344007</v>
      </c>
      <c r="M23" s="24">
        <f>+'[7]BULLETIN'!O$267</f>
        <v>4944</v>
      </c>
      <c r="N23" s="24">
        <f>+'[7]BULLETIN'!P$267</f>
        <v>816890</v>
      </c>
      <c r="O23" s="24">
        <f>+'[7]BULLETIN'!Q$267</f>
        <v>1165841</v>
      </c>
      <c r="P23" s="24">
        <f>+'[7]BULLETIN'!R$267</f>
        <v>1450215</v>
      </c>
      <c r="Q23" s="24">
        <f>+'[7]BULLETIN'!S$267</f>
        <v>-284374</v>
      </c>
      <c r="R23" s="25">
        <f>+'[7]BULLETIN'!T$267</f>
        <v>-1264452</v>
      </c>
    </row>
    <row r="24" spans="1:18" ht="15" customHeight="1">
      <c r="A24" s="30"/>
      <c r="B24" s="31" t="str">
        <f>+'[7]BULLETIN'!A$23</f>
        <v>JUIN</v>
      </c>
      <c r="C24" s="24">
        <f>+'[7]BULLETIN'!C$270</f>
        <v>1443121</v>
      </c>
      <c r="D24" s="24">
        <f>+'[7]BULLETIN'!D$270</f>
        <v>0</v>
      </c>
      <c r="E24" s="24">
        <f>+'[7]BULLETIN'!E$270</f>
        <v>83867</v>
      </c>
      <c r="F24" s="24">
        <f>+'[7]BULLETIN'!F$270</f>
        <v>1526988</v>
      </c>
      <c r="G24" s="24">
        <f>+'[7]BULLETIN'!G$270</f>
        <v>133679</v>
      </c>
      <c r="H24" s="24">
        <f>+'[7]BULLETIN'!H$270</f>
        <v>2732407</v>
      </c>
      <c r="I24" s="24">
        <f>+'[7]BULLETIN'!I$270</f>
        <v>2866086</v>
      </c>
      <c r="J24" s="24">
        <f>+'[7]BULLETIN'!J$270</f>
        <v>-1339098</v>
      </c>
      <c r="K24" s="24">
        <f>+'[7]BULLETIN'!K$270</f>
        <v>163201</v>
      </c>
      <c r="L24" s="24">
        <f>+'[7]BULLETIN'!N$270</f>
        <v>307208</v>
      </c>
      <c r="M24" s="24">
        <f>+'[7]BULLETIN'!O$270</f>
        <v>4944</v>
      </c>
      <c r="N24" s="24">
        <f>+'[7]BULLETIN'!P$270</f>
        <v>784534</v>
      </c>
      <c r="O24" s="24">
        <f>+'[7]BULLETIN'!Q$270</f>
        <v>1096686</v>
      </c>
      <c r="P24" s="24">
        <f>+'[7]BULLETIN'!R$270</f>
        <v>1506165</v>
      </c>
      <c r="Q24" s="24">
        <f>+'[7]BULLETIN'!S$270</f>
        <v>-409479</v>
      </c>
      <c r="R24" s="25">
        <f>+'[7]BULLETIN'!T$270</f>
        <v>-1585376</v>
      </c>
    </row>
    <row r="25" spans="1:18" ht="15" customHeight="1">
      <c r="A25" s="30"/>
      <c r="B25" s="31" t="str">
        <f>+'[7]BULLETIN'!A$26</f>
        <v>SEPT</v>
      </c>
      <c r="C25" s="24">
        <f>+'[7]BULLETIN'!C$273</f>
        <v>1932125</v>
      </c>
      <c r="D25" s="24">
        <f>+'[7]BULLETIN'!D$273</f>
        <v>0</v>
      </c>
      <c r="E25" s="24">
        <f>+'[7]BULLETIN'!E$273</f>
        <v>83867</v>
      </c>
      <c r="F25" s="24">
        <f>+'[7]BULLETIN'!F$273</f>
        <v>2015992</v>
      </c>
      <c r="G25" s="24">
        <f>+'[7]BULLETIN'!G$273</f>
        <v>128377</v>
      </c>
      <c r="H25" s="24">
        <f>+'[7]BULLETIN'!H$273</f>
        <v>2309824</v>
      </c>
      <c r="I25" s="24">
        <f>+'[7]BULLETIN'!I$273</f>
        <v>2438201</v>
      </c>
      <c r="J25" s="24">
        <f>+'[7]BULLETIN'!J$273</f>
        <v>-422209</v>
      </c>
      <c r="K25" s="24">
        <f>+'[7]BULLETIN'!K$273</f>
        <v>157457</v>
      </c>
      <c r="L25" s="24">
        <f>+'[7]BULLETIN'!N$273</f>
        <v>394709</v>
      </c>
      <c r="M25" s="24">
        <f>+'[7]BULLETIN'!O$273</f>
        <v>4944</v>
      </c>
      <c r="N25" s="24">
        <f>+'[7]BULLETIN'!P$273</f>
        <v>802029</v>
      </c>
      <c r="O25" s="24">
        <f>+'[7]BULLETIN'!Q$273</f>
        <v>1201682</v>
      </c>
      <c r="P25" s="24">
        <f>+'[7]BULLETIN'!R$273</f>
        <v>1460427</v>
      </c>
      <c r="Q25" s="24">
        <f>+'[7]BULLETIN'!S$273</f>
        <v>-258745</v>
      </c>
      <c r="R25" s="25">
        <f>+'[7]BULLETIN'!T$273</f>
        <v>-523497</v>
      </c>
    </row>
    <row r="26" spans="1:18" ht="15" customHeight="1">
      <c r="A26" s="30"/>
      <c r="B26" s="31" t="str">
        <f>+'[7]BULLETIN'!A$29</f>
        <v>DEC</v>
      </c>
      <c r="C26" s="24">
        <f>+'[7]BULLETIN'!C$276</f>
        <v>2130220</v>
      </c>
      <c r="D26" s="24">
        <f>+'[7]BULLETIN'!D$276</f>
        <v>0</v>
      </c>
      <c r="E26" s="24">
        <f>+'[7]BULLETIN'!E$276</f>
        <v>83867</v>
      </c>
      <c r="F26" s="24">
        <f>+'[7]BULLETIN'!F$276</f>
        <v>2214087</v>
      </c>
      <c r="G26" s="24">
        <f>+'[7]BULLETIN'!G$276</f>
        <v>128430</v>
      </c>
      <c r="H26" s="24">
        <f>+'[7]BULLETIN'!H$276</f>
        <v>2343545</v>
      </c>
      <c r="I26" s="24">
        <f>+'[7]BULLETIN'!I$276</f>
        <v>2471975</v>
      </c>
      <c r="J26" s="24">
        <f>+'[7]BULLETIN'!J$276</f>
        <v>-257888</v>
      </c>
      <c r="K26" s="24">
        <f>+'[7]BULLETIN'!K$276</f>
        <v>173793</v>
      </c>
      <c r="L26" s="24">
        <f>+'[7]BULLETIN'!N$276</f>
        <v>416317</v>
      </c>
      <c r="M26" s="24">
        <f>+'[7]BULLETIN'!O$276</f>
        <v>4944</v>
      </c>
      <c r="N26" s="24">
        <f>+'[7]BULLETIN'!P$276</f>
        <v>714033</v>
      </c>
      <c r="O26" s="24">
        <f>+'[7]BULLETIN'!Q$276</f>
        <v>1135294</v>
      </c>
      <c r="P26" s="24">
        <f>+'[7]BULLETIN'!R$276</f>
        <v>1424933</v>
      </c>
      <c r="Q26" s="24">
        <f>+'[7]BULLETIN'!S$276</f>
        <v>-289639</v>
      </c>
      <c r="R26" s="25">
        <f>+'[7]BULLETIN'!T$276</f>
        <v>-373734</v>
      </c>
    </row>
    <row r="27" spans="1:18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5" customHeight="1">
      <c r="A28" s="30">
        <f>+'[9]BULLETIN'!$B$18</f>
        <v>2016</v>
      </c>
      <c r="B28" s="31" t="str">
        <f>+'[9]BULLETIN'!A$18</f>
        <v>JANV</v>
      </c>
      <c r="C28" s="24">
        <f>+'[9]BULLETIN'!C$265</f>
        <v>2156172</v>
      </c>
      <c r="D28" s="24">
        <f>+'[9]BULLETIN'!D$265</f>
        <v>0</v>
      </c>
      <c r="E28" s="24">
        <f>+'[9]BULLETIN'!E$265</f>
        <v>83867</v>
      </c>
      <c r="F28" s="24">
        <f>+'[9]BULLETIN'!F$265</f>
        <v>2240039</v>
      </c>
      <c r="G28" s="24">
        <f>+'[9]BULLETIN'!G$265</f>
        <v>113263</v>
      </c>
      <c r="H28" s="24">
        <f>+'[9]BULLETIN'!H$265</f>
        <v>2044269</v>
      </c>
      <c r="I28" s="24">
        <f>+'[9]BULLETIN'!I$265</f>
        <v>2157532</v>
      </c>
      <c r="J28" s="24">
        <f>+'[9]BULLETIN'!J$265</f>
        <v>82507</v>
      </c>
      <c r="K28" s="24">
        <f>+'[9]BULLETIN'!K$265</f>
        <v>161393</v>
      </c>
      <c r="L28" s="24">
        <f>+'[9]BULLETIN'!N$265</f>
        <v>401024</v>
      </c>
      <c r="M28" s="24">
        <f>+'[9]BULLETIN'!O$265</f>
        <v>4944</v>
      </c>
      <c r="N28" s="24">
        <f>+'[9]BULLETIN'!P$265</f>
        <v>737917</v>
      </c>
      <c r="O28" s="24">
        <f>+'[9]BULLETIN'!Q$265</f>
        <v>1143885</v>
      </c>
      <c r="P28" s="24">
        <f>+'[9]BULLETIN'!R$265</f>
        <v>1441425</v>
      </c>
      <c r="Q28" s="24">
        <f>+'[9]BULLETIN'!S$265</f>
        <v>-297540</v>
      </c>
      <c r="R28" s="25">
        <f>+'[9]BULLETIN'!T$265</f>
        <v>-53640</v>
      </c>
    </row>
    <row r="29" spans="1:18" ht="15" customHeight="1">
      <c r="A29" s="30"/>
      <c r="B29" s="31" t="str">
        <f>+'[9]BULLETIN'!A$19</f>
        <v>FEV</v>
      </c>
      <c r="C29" s="24">
        <f>+'[9]BULLETIN'!C$266</f>
        <v>2197754</v>
      </c>
      <c r="D29" s="24">
        <f>+'[9]BULLETIN'!D$266</f>
        <v>0</v>
      </c>
      <c r="E29" s="24">
        <f>+'[9]BULLETIN'!E$266</f>
        <v>83867</v>
      </c>
      <c r="F29" s="24">
        <f>+'[9]BULLETIN'!F$266</f>
        <v>2281621</v>
      </c>
      <c r="G29" s="24">
        <f>+'[9]BULLETIN'!G$266</f>
        <v>123464</v>
      </c>
      <c r="H29" s="24">
        <f>+'[9]BULLETIN'!H$266</f>
        <v>1582643</v>
      </c>
      <c r="I29" s="24">
        <f>+'[9]BULLETIN'!I$266</f>
        <v>1706107</v>
      </c>
      <c r="J29" s="24">
        <f>+'[9]BULLETIN'!J$266</f>
        <v>575514</v>
      </c>
      <c r="K29" s="24">
        <f>+'[9]BULLETIN'!K$266</f>
        <v>161309</v>
      </c>
      <c r="L29" s="24">
        <f>+'[9]BULLETIN'!N$266</f>
        <v>412564</v>
      </c>
      <c r="M29" s="24">
        <f>+'[9]BULLETIN'!O$266</f>
        <v>4944</v>
      </c>
      <c r="N29" s="24">
        <f>+'[9]BULLETIN'!P$266</f>
        <v>743857</v>
      </c>
      <c r="O29" s="24">
        <f>+'[9]BULLETIN'!Q$266</f>
        <v>1161365</v>
      </c>
      <c r="P29" s="24">
        <f>+'[9]BULLETIN'!R$266</f>
        <v>1405181</v>
      </c>
      <c r="Q29" s="24">
        <f>+'[9]BULLETIN'!S$266</f>
        <v>-243816</v>
      </c>
      <c r="R29" s="25">
        <f>+'[9]BULLETIN'!T$266</f>
        <v>493007</v>
      </c>
    </row>
    <row r="30" spans="1:18" ht="15" customHeight="1">
      <c r="A30" s="30"/>
      <c r="B30" s="31" t="str">
        <f>+'[9]BULLETIN'!A$20</f>
        <v>MARS</v>
      </c>
      <c r="C30" s="24">
        <f>+'[9]BULLETIN'!C$267</f>
        <v>2256120</v>
      </c>
      <c r="D30" s="24">
        <f>+'[9]BULLETIN'!D$267</f>
        <v>0</v>
      </c>
      <c r="E30" s="24">
        <f>+'[9]BULLETIN'!E$267</f>
        <v>83867</v>
      </c>
      <c r="F30" s="24">
        <f>+'[9]BULLETIN'!F$267</f>
        <v>2339987</v>
      </c>
      <c r="G30" s="24">
        <f>+'[9]BULLETIN'!G$267</f>
        <v>122506</v>
      </c>
      <c r="H30" s="24">
        <f>+'[9]BULLETIN'!H$267</f>
        <v>2156034</v>
      </c>
      <c r="I30" s="24">
        <f>+'[9]BULLETIN'!I$267</f>
        <v>2278540</v>
      </c>
      <c r="J30" s="24">
        <f>+'[9]BULLETIN'!J$267</f>
        <v>61447</v>
      </c>
      <c r="K30" s="24">
        <f>+'[9]BULLETIN'!K$267</f>
        <v>156539</v>
      </c>
      <c r="L30" s="24">
        <f>+'[9]BULLETIN'!N$267</f>
        <v>463046</v>
      </c>
      <c r="M30" s="24">
        <f>+'[9]BULLETIN'!O$267</f>
        <v>4944</v>
      </c>
      <c r="N30" s="24">
        <f>+'[9]BULLETIN'!P$267</f>
        <v>778149</v>
      </c>
      <c r="O30" s="24">
        <f>+'[9]BULLETIN'!Q$267</f>
        <v>1246139</v>
      </c>
      <c r="P30" s="24">
        <f>+'[9]BULLETIN'!R$267</f>
        <v>1489918</v>
      </c>
      <c r="Q30" s="24">
        <f>+'[9]BULLETIN'!S$267</f>
        <v>-243779</v>
      </c>
      <c r="R30" s="25">
        <f>+'[9]BULLETIN'!T$267</f>
        <v>-25793</v>
      </c>
    </row>
    <row r="31" spans="1:18" ht="15" customHeight="1">
      <c r="A31" s="30"/>
      <c r="B31" s="31" t="str">
        <f>+'[9]BULLETIN'!A$21</f>
        <v>AVRIL</v>
      </c>
      <c r="C31" s="24">
        <f>+'[9]BULLETIN'!C$268</f>
        <v>2290188</v>
      </c>
      <c r="D31" s="24">
        <f>+'[9]BULLETIN'!D$268</f>
        <v>0</v>
      </c>
      <c r="E31" s="24">
        <f>+'[9]BULLETIN'!E$268</f>
        <v>83867</v>
      </c>
      <c r="F31" s="24">
        <f>+'[9]BULLETIN'!F$268</f>
        <v>2374055</v>
      </c>
      <c r="G31" s="24">
        <f>+'[9]BULLETIN'!G$268</f>
        <v>122506</v>
      </c>
      <c r="H31" s="24">
        <f>+'[9]BULLETIN'!H$268</f>
        <v>1747202</v>
      </c>
      <c r="I31" s="24">
        <f>+'[9]BULLETIN'!I$268</f>
        <v>1869708</v>
      </c>
      <c r="J31" s="24">
        <f>+'[9]BULLETIN'!J$268</f>
        <v>504347</v>
      </c>
      <c r="K31" s="24">
        <f>+'[9]BULLETIN'!K$268</f>
        <v>156977</v>
      </c>
      <c r="L31" s="24">
        <f>+'[9]BULLETIN'!N$268</f>
        <v>521948</v>
      </c>
      <c r="M31" s="24">
        <f>+'[9]BULLETIN'!O$268</f>
        <v>4944</v>
      </c>
      <c r="N31" s="24">
        <f>+'[9]BULLETIN'!P$268</f>
        <v>834045</v>
      </c>
      <c r="O31" s="24">
        <f>+'[9]BULLETIN'!Q$268</f>
        <v>1360937</v>
      </c>
      <c r="P31" s="24">
        <f>+'[9]BULLETIN'!R$268</f>
        <v>1450114</v>
      </c>
      <c r="Q31" s="24">
        <f>+'[9]BULLETIN'!S$268</f>
        <v>-89177</v>
      </c>
      <c r="R31" s="25">
        <f>+'[9]BULLETIN'!T$268</f>
        <v>572147</v>
      </c>
    </row>
    <row r="32" spans="1:18" ht="15" customHeight="1">
      <c r="A32" s="30"/>
      <c r="B32" s="31" t="str">
        <f>+'[9]BULLETIN'!A$22</f>
        <v>MAI</v>
      </c>
      <c r="C32" s="24">
        <f>+'[9]BULLETIN'!C$269</f>
        <v>2289002</v>
      </c>
      <c r="D32" s="24">
        <f>+'[9]BULLETIN'!D$269</f>
        <v>-1</v>
      </c>
      <c r="E32" s="24">
        <f>+'[9]BULLETIN'!E$269</f>
        <v>83867</v>
      </c>
      <c r="F32" s="24">
        <f>+'[9]BULLETIN'!F$269</f>
        <v>2372868</v>
      </c>
      <c r="G32" s="24">
        <f>+'[9]BULLETIN'!G$269</f>
        <v>122506</v>
      </c>
      <c r="H32" s="24">
        <f>+'[9]BULLETIN'!H$269</f>
        <v>1568720.265405</v>
      </c>
      <c r="I32" s="24">
        <f>+'[9]BULLETIN'!I$269</f>
        <v>1691226.265405</v>
      </c>
      <c r="J32" s="24">
        <f>+'[9]BULLETIN'!J$269</f>
        <v>681641.734595</v>
      </c>
      <c r="K32" s="24">
        <f>+'[9]BULLETIN'!K$269</f>
        <v>158633</v>
      </c>
      <c r="L32" s="24">
        <f>+'[9]BULLETIN'!N$269</f>
        <v>545449</v>
      </c>
      <c r="M32" s="24">
        <f>+'[9]BULLETIN'!O$269</f>
        <v>4944</v>
      </c>
      <c r="N32" s="24">
        <f>+'[9]BULLETIN'!P$269</f>
        <v>844201</v>
      </c>
      <c r="O32" s="24">
        <f>+'[9]BULLETIN'!Q$269</f>
        <v>1394594</v>
      </c>
      <c r="P32" s="24">
        <f>+'[9]BULLETIN'!R$269</f>
        <v>1435413</v>
      </c>
      <c r="Q32" s="24">
        <f>+'[9]BULLETIN'!S$269</f>
        <v>-40819</v>
      </c>
      <c r="R32" s="25">
        <f>+'[9]BULLETIN'!T$269</f>
        <v>799455.734595</v>
      </c>
    </row>
    <row r="33" spans="1:18" ht="15" customHeight="1">
      <c r="A33" s="30"/>
      <c r="B33" s="31">
        <f>+'[9]BULLETIN'!A$23</f>
        <v>0</v>
      </c>
      <c r="C33" s="24">
        <f>+'[9]BULLETIN'!C$270</f>
        <v>0</v>
      </c>
      <c r="D33" s="24">
        <f>+'[9]BULLETIN'!D$270</f>
        <v>0</v>
      </c>
      <c r="E33" s="24">
        <f>+'[9]BULLETIN'!E$270</f>
        <v>0</v>
      </c>
      <c r="F33" s="24">
        <f>+'[9]BULLETIN'!F$270</f>
        <v>0</v>
      </c>
      <c r="G33" s="24">
        <f>+'[9]BULLETIN'!G$270</f>
        <v>0</v>
      </c>
      <c r="H33" s="24">
        <f>+'[9]BULLETIN'!H$270</f>
        <v>0</v>
      </c>
      <c r="I33" s="24">
        <f>+'[9]BULLETIN'!I$270</f>
        <v>0</v>
      </c>
      <c r="J33" s="24">
        <f>+'[9]BULLETIN'!J$270</f>
        <v>0</v>
      </c>
      <c r="K33" s="24">
        <f>+'[9]BULLETIN'!K$270</f>
        <v>0</v>
      </c>
      <c r="L33" s="24">
        <f>+'[9]BULLETIN'!N$270</f>
        <v>0</v>
      </c>
      <c r="M33" s="24">
        <f>+'[9]BULLETIN'!O$270</f>
        <v>0</v>
      </c>
      <c r="N33" s="24">
        <f>+'[9]BULLETIN'!P$270</f>
        <v>0</v>
      </c>
      <c r="O33" s="24">
        <f>+'[9]BULLETIN'!Q$270</f>
        <v>0</v>
      </c>
      <c r="P33" s="24">
        <f>+'[9]BULLETIN'!R$270</f>
        <v>0</v>
      </c>
      <c r="Q33" s="24">
        <f>+'[9]BULLETIN'!S$270</f>
        <v>0</v>
      </c>
      <c r="R33" s="25">
        <f>+'[9]BULLETIN'!T$270</f>
        <v>0</v>
      </c>
    </row>
    <row r="34" spans="1:18" ht="15" customHeight="1">
      <c r="A34" s="30"/>
      <c r="B34" s="31">
        <f>+'[9]BULLETIN'!A$24</f>
        <v>0</v>
      </c>
      <c r="C34" s="24">
        <f>+'[9]BULLETIN'!C$271</f>
        <v>0</v>
      </c>
      <c r="D34" s="24">
        <f>+'[9]BULLETIN'!D$271</f>
        <v>0</v>
      </c>
      <c r="E34" s="24">
        <f>+'[9]BULLETIN'!E$271</f>
        <v>0</v>
      </c>
      <c r="F34" s="24">
        <f>+'[9]BULLETIN'!F$271</f>
        <v>0</v>
      </c>
      <c r="G34" s="24">
        <f>+'[9]BULLETIN'!G$271</f>
        <v>0</v>
      </c>
      <c r="H34" s="24">
        <f>+'[9]BULLETIN'!H$271</f>
        <v>0</v>
      </c>
      <c r="I34" s="24">
        <f>+'[9]BULLETIN'!I$271</f>
        <v>0</v>
      </c>
      <c r="J34" s="24">
        <f>+'[9]BULLETIN'!J$271</f>
        <v>0</v>
      </c>
      <c r="K34" s="24">
        <f>+'[9]BULLETIN'!K$271</f>
        <v>0</v>
      </c>
      <c r="L34" s="24">
        <f>+'[9]BULLETIN'!N$271</f>
        <v>0</v>
      </c>
      <c r="M34" s="24">
        <f>+'[9]BULLETIN'!O$271</f>
        <v>0</v>
      </c>
      <c r="N34" s="24">
        <f>+'[9]BULLETIN'!P$271</f>
        <v>0</v>
      </c>
      <c r="O34" s="24">
        <f>+'[9]BULLETIN'!Q$271</f>
        <v>0</v>
      </c>
      <c r="P34" s="24">
        <f>+'[9]BULLETIN'!R$271</f>
        <v>0</v>
      </c>
      <c r="Q34" s="24">
        <f>+'[9]BULLETIN'!S$271</f>
        <v>0</v>
      </c>
      <c r="R34" s="25">
        <f>+'[9]BULLETIN'!T$271</f>
        <v>0</v>
      </c>
    </row>
    <row r="35" spans="1:18" ht="15" customHeight="1">
      <c r="A35" s="30"/>
      <c r="B35" s="31">
        <f>+'[9]BULLETIN'!A$25</f>
        <v>0</v>
      </c>
      <c r="C35" s="24">
        <f>+'[9]BULLETIN'!C$272</f>
        <v>0</v>
      </c>
      <c r="D35" s="24">
        <f>+'[9]BULLETIN'!D$272</f>
        <v>0</v>
      </c>
      <c r="E35" s="24">
        <f>+'[9]BULLETIN'!E$272</f>
        <v>0</v>
      </c>
      <c r="F35" s="24">
        <f>+'[9]BULLETIN'!F$272</f>
        <v>0</v>
      </c>
      <c r="G35" s="24">
        <f>+'[9]BULLETIN'!G$272</f>
        <v>0</v>
      </c>
      <c r="H35" s="24">
        <f>+'[9]BULLETIN'!H$272</f>
        <v>0</v>
      </c>
      <c r="I35" s="24">
        <f>+'[9]BULLETIN'!I$272</f>
        <v>0</v>
      </c>
      <c r="J35" s="24">
        <f>+'[9]BULLETIN'!J$272</f>
        <v>0</v>
      </c>
      <c r="K35" s="24">
        <f>+'[9]BULLETIN'!K$272</f>
        <v>0</v>
      </c>
      <c r="L35" s="24">
        <f>+'[9]BULLETIN'!N$272</f>
        <v>0</v>
      </c>
      <c r="M35" s="24">
        <f>+'[9]BULLETIN'!O$272</f>
        <v>0</v>
      </c>
      <c r="N35" s="24">
        <f>+'[9]BULLETIN'!P$272</f>
        <v>0</v>
      </c>
      <c r="O35" s="24">
        <f>+'[9]BULLETIN'!Q$272</f>
        <v>0</v>
      </c>
      <c r="P35" s="24">
        <f>+'[9]BULLETIN'!R$272</f>
        <v>0</v>
      </c>
      <c r="Q35" s="24">
        <f>+'[9]BULLETIN'!S$272</f>
        <v>0</v>
      </c>
      <c r="R35" s="25">
        <f>+'[9]BULLETIN'!T$272</f>
        <v>0</v>
      </c>
    </row>
    <row r="36" spans="1:18" ht="15" customHeight="1">
      <c r="A36" s="30"/>
      <c r="B36" s="31">
        <f>+'[9]BULLETIN'!A$26</f>
        <v>0</v>
      </c>
      <c r="C36" s="24">
        <f>+'[9]BULLETIN'!C$273</f>
        <v>0</v>
      </c>
      <c r="D36" s="24">
        <f>+'[9]BULLETIN'!D$273</f>
        <v>0</v>
      </c>
      <c r="E36" s="24">
        <f>+'[9]BULLETIN'!E$273</f>
        <v>0</v>
      </c>
      <c r="F36" s="24">
        <f>+'[9]BULLETIN'!F$273</f>
        <v>0</v>
      </c>
      <c r="G36" s="24">
        <f>+'[9]BULLETIN'!G$273</f>
        <v>0</v>
      </c>
      <c r="H36" s="24">
        <f>+'[9]BULLETIN'!H$273</f>
        <v>0</v>
      </c>
      <c r="I36" s="24">
        <f>+'[9]BULLETIN'!I$273</f>
        <v>0</v>
      </c>
      <c r="J36" s="24">
        <f>+'[9]BULLETIN'!J$273</f>
        <v>0</v>
      </c>
      <c r="K36" s="24">
        <f>+'[9]BULLETIN'!K$273</f>
        <v>0</v>
      </c>
      <c r="L36" s="24">
        <f>+'[9]BULLETIN'!N$273</f>
        <v>0</v>
      </c>
      <c r="M36" s="24">
        <f>+'[9]BULLETIN'!O$273</f>
        <v>0</v>
      </c>
      <c r="N36" s="24">
        <f>+'[9]BULLETIN'!P$273</f>
        <v>0</v>
      </c>
      <c r="O36" s="24">
        <f>+'[9]BULLETIN'!Q$273</f>
        <v>0</v>
      </c>
      <c r="P36" s="24">
        <f>+'[9]BULLETIN'!R$273</f>
        <v>0</v>
      </c>
      <c r="Q36" s="24">
        <f>+'[9]BULLETIN'!S$273</f>
        <v>0</v>
      </c>
      <c r="R36" s="25">
        <f>+'[9]BULLETIN'!T$273</f>
        <v>0</v>
      </c>
    </row>
    <row r="37" spans="1:18" ht="15" customHeight="1">
      <c r="A37" s="30"/>
      <c r="B37" s="31">
        <f>+'[9]BULLETIN'!A$27</f>
        <v>0</v>
      </c>
      <c r="C37" s="24">
        <f>+'[9]BULLETIN'!C$274</f>
        <v>0</v>
      </c>
      <c r="D37" s="24">
        <f>+'[9]BULLETIN'!D$274</f>
        <v>0</v>
      </c>
      <c r="E37" s="24">
        <f>+'[9]BULLETIN'!E$274</f>
        <v>0</v>
      </c>
      <c r="F37" s="24">
        <f>+'[9]BULLETIN'!F$274</f>
        <v>0</v>
      </c>
      <c r="G37" s="24">
        <f>+'[9]BULLETIN'!G$274</f>
        <v>0</v>
      </c>
      <c r="H37" s="24">
        <f>+'[9]BULLETIN'!H$274</f>
        <v>0</v>
      </c>
      <c r="I37" s="24">
        <f>+'[9]BULLETIN'!I$274</f>
        <v>0</v>
      </c>
      <c r="J37" s="24">
        <f>+'[9]BULLETIN'!J$274</f>
        <v>0</v>
      </c>
      <c r="K37" s="24">
        <f>+'[9]BULLETIN'!K$274</f>
        <v>0</v>
      </c>
      <c r="L37" s="24">
        <f>+'[9]BULLETIN'!N$274</f>
        <v>0</v>
      </c>
      <c r="M37" s="24">
        <f>+'[9]BULLETIN'!O$274</f>
        <v>0</v>
      </c>
      <c r="N37" s="24">
        <f>+'[9]BULLETIN'!P$274</f>
        <v>0</v>
      </c>
      <c r="O37" s="24">
        <f>+'[9]BULLETIN'!Q$274</f>
        <v>0</v>
      </c>
      <c r="P37" s="24">
        <f>+'[9]BULLETIN'!R$274</f>
        <v>0</v>
      </c>
      <c r="Q37" s="24">
        <f>+'[9]BULLETIN'!S$274</f>
        <v>0</v>
      </c>
      <c r="R37" s="25">
        <f>+'[9]BULLETIN'!T$274</f>
        <v>0</v>
      </c>
    </row>
    <row r="38" spans="1:18" ht="15" customHeight="1">
      <c r="A38" s="30"/>
      <c r="B38" s="31">
        <f>+'[9]BULLETIN'!A$28</f>
        <v>0</v>
      </c>
      <c r="C38" s="24">
        <f>+'[9]BULLETIN'!C$275</f>
        <v>0</v>
      </c>
      <c r="D38" s="24">
        <f>+'[9]BULLETIN'!D$275</f>
        <v>0</v>
      </c>
      <c r="E38" s="24">
        <f>+'[9]BULLETIN'!E$275</f>
        <v>0</v>
      </c>
      <c r="F38" s="24">
        <f>+'[9]BULLETIN'!F$275</f>
        <v>0</v>
      </c>
      <c r="G38" s="24">
        <f>+'[9]BULLETIN'!G$275</f>
        <v>0</v>
      </c>
      <c r="H38" s="24">
        <f>+'[9]BULLETIN'!H$275</f>
        <v>0</v>
      </c>
      <c r="I38" s="24">
        <f>+'[9]BULLETIN'!I$275</f>
        <v>0</v>
      </c>
      <c r="J38" s="24">
        <f>+'[9]BULLETIN'!J$275</f>
        <v>0</v>
      </c>
      <c r="K38" s="24">
        <f>+'[9]BULLETIN'!K$275</f>
        <v>0</v>
      </c>
      <c r="L38" s="24">
        <f>+'[9]BULLETIN'!N$275</f>
        <v>0</v>
      </c>
      <c r="M38" s="24">
        <f>+'[9]BULLETIN'!O$275</f>
        <v>0</v>
      </c>
      <c r="N38" s="24">
        <f>+'[9]BULLETIN'!P$275</f>
        <v>0</v>
      </c>
      <c r="O38" s="24">
        <f>+'[9]BULLETIN'!Q$275</f>
        <v>0</v>
      </c>
      <c r="P38" s="24">
        <f>+'[9]BULLETIN'!R$275</f>
        <v>0</v>
      </c>
      <c r="Q38" s="24">
        <f>+'[9]BULLETIN'!S$275</f>
        <v>0</v>
      </c>
      <c r="R38" s="25">
        <f>+'[9]BULLETIN'!T$275</f>
        <v>0</v>
      </c>
    </row>
    <row r="39" spans="1:18" ht="15" customHeight="1">
      <c r="A39" s="30"/>
      <c r="B39" s="31">
        <f>+'[9]BULLETIN'!A$29</f>
        <v>0</v>
      </c>
      <c r="C39" s="24">
        <f>+'[9]BULLETIN'!C$276</f>
        <v>0</v>
      </c>
      <c r="D39" s="24">
        <f>+'[9]BULLETIN'!D$276</f>
        <v>0</v>
      </c>
      <c r="E39" s="24">
        <f>+'[9]BULLETIN'!E$276</f>
        <v>0</v>
      </c>
      <c r="F39" s="24">
        <f>+'[9]BULLETIN'!F$276</f>
        <v>0</v>
      </c>
      <c r="G39" s="24">
        <f>+'[9]BULLETIN'!G$276</f>
        <v>0</v>
      </c>
      <c r="H39" s="24">
        <f>+'[9]BULLETIN'!H$276</f>
        <v>0</v>
      </c>
      <c r="I39" s="24">
        <f>+'[9]BULLETIN'!I$276</f>
        <v>0</v>
      </c>
      <c r="J39" s="24">
        <f>+'[9]BULLETIN'!J$276</f>
        <v>0</v>
      </c>
      <c r="K39" s="24">
        <f>+'[9]BULLETIN'!K$276</f>
        <v>0</v>
      </c>
      <c r="L39" s="24">
        <f>+'[9]BULLETIN'!N$276</f>
        <v>0</v>
      </c>
      <c r="M39" s="24">
        <f>+'[9]BULLETIN'!O$276</f>
        <v>0</v>
      </c>
      <c r="N39" s="24">
        <f>+'[9]BULLETIN'!P$276</f>
        <v>0</v>
      </c>
      <c r="O39" s="24">
        <f>+'[9]BULLETIN'!Q$276</f>
        <v>0</v>
      </c>
      <c r="P39" s="24">
        <f>+'[9]BULLETIN'!R$276</f>
        <v>0</v>
      </c>
      <c r="Q39" s="24">
        <f>+'[9]BULLETIN'!S$276</f>
        <v>0</v>
      </c>
      <c r="R39" s="25">
        <f>+'[9]BULLETIN'!T$276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zoomScalePageLayoutView="0" workbookViewId="0" topLeftCell="A10">
      <selection activeCell="Q48" sqref="Q48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11.421875" style="8" customWidth="1"/>
  </cols>
  <sheetData>
    <row r="2" spans="1:15" ht="1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8" customFormat="1" ht="37.5" customHeight="1">
      <c r="A4" s="189" t="s">
        <v>30</v>
      </c>
      <c r="B4" s="264"/>
      <c r="C4" s="46" t="s">
        <v>182</v>
      </c>
      <c r="D4" s="47"/>
      <c r="E4" s="47"/>
      <c r="F4" s="47"/>
      <c r="G4" s="47"/>
      <c r="H4" s="47"/>
      <c r="I4" s="47"/>
      <c r="J4" s="48"/>
      <c r="K4" s="147" t="s">
        <v>84</v>
      </c>
      <c r="L4" s="268" t="s">
        <v>136</v>
      </c>
      <c r="M4" s="269"/>
      <c r="N4" s="270"/>
      <c r="O4" s="187" t="s">
        <v>138</v>
      </c>
    </row>
    <row r="5" spans="1:15" s="148" customFormat="1" ht="13.5" customHeight="1">
      <c r="A5" s="265"/>
      <c r="B5" s="266"/>
      <c r="C5" s="95" t="s">
        <v>79</v>
      </c>
      <c r="D5" s="96"/>
      <c r="E5" s="96"/>
      <c r="F5" s="97"/>
      <c r="G5" s="95" t="s">
        <v>80</v>
      </c>
      <c r="H5" s="96"/>
      <c r="I5" s="97"/>
      <c r="J5" s="261" t="s">
        <v>135</v>
      </c>
      <c r="K5" s="261" t="s">
        <v>85</v>
      </c>
      <c r="L5" s="261" t="s">
        <v>134</v>
      </c>
      <c r="M5" s="261" t="s">
        <v>133</v>
      </c>
      <c r="N5" s="261" t="s">
        <v>137</v>
      </c>
      <c r="O5" s="262"/>
    </row>
    <row r="6" spans="1:15" s="148" customFormat="1" ht="50.25" customHeight="1">
      <c r="A6" s="211"/>
      <c r="B6" s="267"/>
      <c r="C6" s="135" t="s">
        <v>131</v>
      </c>
      <c r="D6" s="135" t="s">
        <v>161</v>
      </c>
      <c r="E6" s="135" t="s">
        <v>162</v>
      </c>
      <c r="F6" s="135" t="s">
        <v>8</v>
      </c>
      <c r="G6" s="135" t="s">
        <v>132</v>
      </c>
      <c r="H6" s="135" t="s">
        <v>133</v>
      </c>
      <c r="I6" s="135" t="s">
        <v>8</v>
      </c>
      <c r="J6" s="254"/>
      <c r="K6" s="254"/>
      <c r="L6" s="254"/>
      <c r="M6" s="254"/>
      <c r="N6" s="254"/>
      <c r="O6" s="255"/>
    </row>
    <row r="7" spans="1:15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+'[1]BULLETIN'!B$83</f>
        <v>2007</v>
      </c>
      <c r="B8" s="27"/>
      <c r="C8" s="24">
        <f>+CNE!C8</f>
        <v>367113</v>
      </c>
      <c r="D8" s="24">
        <f>+CNE!D8</f>
        <v>0</v>
      </c>
      <c r="E8" s="24">
        <f>+CNE!E8</f>
        <v>76753</v>
      </c>
      <c r="F8" s="24">
        <f>+CNE!F8</f>
        <v>443866</v>
      </c>
      <c r="G8" s="24">
        <f>+CNE!G8</f>
        <v>166844</v>
      </c>
      <c r="H8" s="24">
        <f>+'[1]BULLETIN'!H$304</f>
        <v>2590309</v>
      </c>
      <c r="I8" s="24">
        <f>+'[1]BULLETIN'!I$304</f>
        <v>2757153</v>
      </c>
      <c r="J8" s="24">
        <f>+'[1]BULLETIN'!J$304</f>
        <v>-2313287</v>
      </c>
      <c r="K8" s="24">
        <f>+'[1]BULLETIN'!K$304</f>
        <v>81900</v>
      </c>
      <c r="L8" s="24">
        <f>+'[1]BULLETIN'!N$304</f>
        <v>265217</v>
      </c>
      <c r="M8" s="24">
        <f>+'[1]BULLETIN'!O$304</f>
        <v>765251</v>
      </c>
      <c r="N8" s="24">
        <f>+'[1]BULLETIN'!P$304</f>
        <v>-500034</v>
      </c>
      <c r="O8" s="25">
        <f>+'[1]BULLETIN'!Q$304</f>
        <v>-2731421</v>
      </c>
    </row>
    <row r="9" spans="1:15" ht="15" customHeight="1">
      <c r="A9" s="22">
        <f>+'[10]BULLETIN'!B$83</f>
        <v>2008</v>
      </c>
      <c r="B9" s="27"/>
      <c r="C9" s="24">
        <f>+CNE!C9</f>
        <v>39285</v>
      </c>
      <c r="D9" s="24">
        <f>+CNE!D9</f>
        <v>0</v>
      </c>
      <c r="E9" s="24">
        <f>+CNE!E9</f>
        <v>75161</v>
      </c>
      <c r="F9" s="24">
        <f>+CNE!F9</f>
        <v>114446</v>
      </c>
      <c r="G9" s="24">
        <f>+CNE!G9</f>
        <v>160890</v>
      </c>
      <c r="H9" s="24">
        <f>+'[10]BULLETIN'!H$304</f>
        <v>3783029</v>
      </c>
      <c r="I9" s="24">
        <f>+'[10]BULLETIN'!I$304</f>
        <v>3943919</v>
      </c>
      <c r="J9" s="24">
        <f>+'[10]BULLETIN'!J$304</f>
        <v>-3829473</v>
      </c>
      <c r="K9" s="24">
        <f>+'[10]BULLETIN'!K$304</f>
        <v>78419</v>
      </c>
      <c r="L9" s="24">
        <f>+'[10]BULLETIN'!N$304</f>
        <v>225268</v>
      </c>
      <c r="M9" s="24">
        <f>+'[10]BULLETIN'!O$304</f>
        <v>402367</v>
      </c>
      <c r="N9" s="24">
        <f>+'[10]BULLETIN'!P$304</f>
        <v>-177099</v>
      </c>
      <c r="O9" s="25">
        <f>+'[10]BULLETIN'!Q$304</f>
        <v>-3928153</v>
      </c>
    </row>
    <row r="10" spans="1:15" ht="15" customHeight="1">
      <c r="A10" s="22">
        <f>+'[3]BULLETIN'!B$83</f>
        <v>2009</v>
      </c>
      <c r="B10" s="27"/>
      <c r="C10" s="24">
        <f>+CNE!C10</f>
        <v>295156</v>
      </c>
      <c r="D10" s="24">
        <f>+CNE!D10</f>
        <v>0</v>
      </c>
      <c r="E10" s="24">
        <f>+CNE!E10</f>
        <v>76170</v>
      </c>
      <c r="F10" s="24">
        <f>+CNE!F10</f>
        <v>371326</v>
      </c>
      <c r="G10" s="24">
        <f>+CNE!G10</f>
        <v>142712</v>
      </c>
      <c r="H10" s="24">
        <f>+'[3]BULLETIN'!H$304</f>
        <v>2703870</v>
      </c>
      <c r="I10" s="24">
        <f>+'[3]BULLETIN'!I$304</f>
        <v>2846582</v>
      </c>
      <c r="J10" s="24">
        <f>+'[3]BULLETIN'!J$304</f>
        <v>-2475256</v>
      </c>
      <c r="K10" s="24">
        <f>+'[3]BULLETIN'!K$304</f>
        <v>148386</v>
      </c>
      <c r="L10" s="24">
        <f>+'[3]BULLETIN'!N$304</f>
        <v>236726</v>
      </c>
      <c r="M10" s="24">
        <f>+'[3]BULLETIN'!O$304</f>
        <v>369335</v>
      </c>
      <c r="N10" s="24">
        <f>+'[3]BULLETIN'!P$304</f>
        <v>-132609</v>
      </c>
      <c r="O10" s="25">
        <f>+'[3]BULLETIN'!Q$304</f>
        <v>-2459479</v>
      </c>
    </row>
    <row r="11" spans="1:15" ht="15" customHeight="1">
      <c r="A11" s="22">
        <f>+'[2]BULLETIN'!B$83</f>
        <v>2010</v>
      </c>
      <c r="B11" s="27"/>
      <c r="C11" s="24">
        <f>+CNE!C11</f>
        <v>525501</v>
      </c>
      <c r="D11" s="24">
        <f>+CNE!D11</f>
        <v>0</v>
      </c>
      <c r="E11" s="24">
        <f>+CNE!E11</f>
        <v>78144</v>
      </c>
      <c r="F11" s="24">
        <f>+CNE!F11</f>
        <v>603645</v>
      </c>
      <c r="G11" s="24">
        <f>+CNE!G11</f>
        <v>155237</v>
      </c>
      <c r="H11" s="24">
        <f>+'[2]BULLETIN'!H$304</f>
        <v>2471275</v>
      </c>
      <c r="I11" s="24">
        <f>+'[2]BULLETIN'!I$304</f>
        <v>2626512</v>
      </c>
      <c r="J11" s="24">
        <f>+'[2]BULLETIN'!J$304</f>
        <v>-2022867</v>
      </c>
      <c r="K11" s="24">
        <f>+'[2]BULLETIN'!K$304</f>
        <v>150983</v>
      </c>
      <c r="L11" s="24">
        <f>+'[2]BULLETIN'!N$304</f>
        <v>396777</v>
      </c>
      <c r="M11" s="24">
        <f>+'[2]BULLETIN'!O$304</f>
        <v>405435</v>
      </c>
      <c r="N11" s="24">
        <f>+'[2]BULLETIN'!P$304</f>
        <v>-8658</v>
      </c>
      <c r="O11" s="25">
        <f>+'[2]BULLETIN'!Q$304</f>
        <v>-1880542</v>
      </c>
    </row>
    <row r="12" spans="1:15" ht="15" customHeight="1">
      <c r="A12" s="22">
        <f>+'[4]BULLETIN'!$B$83</f>
        <v>2011</v>
      </c>
      <c r="B12" s="27"/>
      <c r="C12" s="24">
        <f>+CNE!C12</f>
        <v>475194</v>
      </c>
      <c r="D12" s="24">
        <f>+CNE!D12</f>
        <v>0</v>
      </c>
      <c r="E12" s="24">
        <f>+CNE!E12</f>
        <v>79306</v>
      </c>
      <c r="F12" s="24">
        <f>+CNE!F12</f>
        <v>554500</v>
      </c>
      <c r="G12" s="24">
        <f>+CNE!G12</f>
        <v>136418</v>
      </c>
      <c r="H12" s="24">
        <f>+'[4]BULLETIN'!H$304</f>
        <v>3306702</v>
      </c>
      <c r="I12" s="24">
        <f>+'[4]BULLETIN'!I$304</f>
        <v>3443120</v>
      </c>
      <c r="J12" s="24">
        <f>+'[4]BULLETIN'!J$304</f>
        <v>-2888620</v>
      </c>
      <c r="K12" s="24">
        <f>+'[4]BULLETIN'!K$304</f>
        <v>152732</v>
      </c>
      <c r="L12" s="24">
        <f>+'[4]BULLETIN'!N$304</f>
        <v>522471</v>
      </c>
      <c r="M12" s="24">
        <f>+'[4]BULLETIN'!O$304</f>
        <v>500973</v>
      </c>
      <c r="N12" s="24">
        <f>+'[4]BULLETIN'!P$304</f>
        <v>21498</v>
      </c>
      <c r="O12" s="25">
        <f>+'[4]BULLETIN'!Q$304</f>
        <v>-2714390</v>
      </c>
    </row>
    <row r="13" spans="1:15" ht="15" customHeight="1">
      <c r="A13" s="22">
        <f>+'[5]BULLETIN'!$B$83</f>
        <v>2012</v>
      </c>
      <c r="B13" s="27"/>
      <c r="C13" s="24">
        <f>+CNE!C13</f>
        <v>480336</v>
      </c>
      <c r="D13" s="24">
        <f>+CNE!D13</f>
        <v>0</v>
      </c>
      <c r="E13" s="24">
        <f>+CNE!E13</f>
        <v>80583</v>
      </c>
      <c r="F13" s="24">
        <f>+CNE!F13</f>
        <v>560919</v>
      </c>
      <c r="G13" s="24">
        <f>+CNE!G13</f>
        <v>120678</v>
      </c>
      <c r="H13" s="24">
        <f>+'[5]BULLETIN'!H$304</f>
        <v>2915322</v>
      </c>
      <c r="I13" s="24">
        <f>+'[5]BULLETIN'!I$304</f>
        <v>3036000</v>
      </c>
      <c r="J13" s="24">
        <f>+'[5]BULLETIN'!J$304</f>
        <v>-2475081</v>
      </c>
      <c r="K13" s="24">
        <f>+'[5]BULLETIN'!K$304</f>
        <v>150867</v>
      </c>
      <c r="L13" s="24">
        <f>+'[5]BULLETIN'!N$304</f>
        <v>580455</v>
      </c>
      <c r="M13" s="24">
        <f>+'[5]BULLETIN'!O$304</f>
        <v>600695</v>
      </c>
      <c r="N13" s="24">
        <f>+'[5]BULLETIN'!P$304</f>
        <v>-20240</v>
      </c>
      <c r="O13" s="25">
        <f>+'[5]BULLETIN'!Q$304</f>
        <v>-2344454</v>
      </c>
    </row>
    <row r="14" spans="1:15" ht="15" customHeight="1">
      <c r="A14" s="22">
        <f>+'[6]BULLETIN'!$B$83</f>
        <v>2013</v>
      </c>
      <c r="B14" s="27"/>
      <c r="C14" s="24">
        <f>+CNE!C14</f>
        <v>477914</v>
      </c>
      <c r="D14" s="24">
        <f>+CNE!D14</f>
        <v>0</v>
      </c>
      <c r="E14" s="24">
        <f>+CNE!E14</f>
        <v>83216</v>
      </c>
      <c r="F14" s="24">
        <f>+CNE!F14</f>
        <v>561130</v>
      </c>
      <c r="G14" s="24">
        <f>+CNE!G14</f>
        <v>137507</v>
      </c>
      <c r="H14" s="24">
        <f>+'[6]BULLETIN'!H$304</f>
        <v>3267835</v>
      </c>
      <c r="I14" s="24">
        <f>+'[6]BULLETIN'!I$304</f>
        <v>3405342</v>
      </c>
      <c r="J14" s="24">
        <f>+'[6]BULLETIN'!J$304</f>
        <v>-2844212</v>
      </c>
      <c r="K14" s="24">
        <f>+'[6]BULLETIN'!K$304</f>
        <v>138069</v>
      </c>
      <c r="L14" s="24">
        <f>+'[6]BULLETIN'!N$304</f>
        <v>711341</v>
      </c>
      <c r="M14" s="24">
        <f>+'[6]BULLETIN'!O$304</f>
        <v>607587</v>
      </c>
      <c r="N14" s="24">
        <f>+'[6]BULLETIN'!P$304</f>
        <v>103754</v>
      </c>
      <c r="O14" s="25">
        <f>+'[6]BULLETIN'!Q$304</f>
        <v>-2602389</v>
      </c>
    </row>
    <row r="15" spans="1:15" ht="15" customHeight="1">
      <c r="A15" s="22">
        <f>+'[8]BULLETIN'!$B$83</f>
        <v>2014</v>
      </c>
      <c r="B15" s="27"/>
      <c r="C15" s="24">
        <f>+CNE!C15</f>
        <v>1193877</v>
      </c>
      <c r="D15" s="24">
        <f>+CNE!D15</f>
        <v>0</v>
      </c>
      <c r="E15" s="24">
        <f>+CNE!E15</f>
        <v>83867</v>
      </c>
      <c r="F15" s="24">
        <f>+CNE!F15</f>
        <v>1277744</v>
      </c>
      <c r="G15" s="24">
        <f>+CNE!G15</f>
        <v>145436</v>
      </c>
      <c r="H15" s="24">
        <f>+'[8]BULLETIN'!H$304</f>
        <v>2626576</v>
      </c>
      <c r="I15" s="24">
        <f>+'[8]BULLETIN'!I$304</f>
        <v>2772012</v>
      </c>
      <c r="J15" s="24">
        <f>+'[8]BULLETIN'!J$304</f>
        <v>-1494268</v>
      </c>
      <c r="K15" s="24">
        <f>+'[8]BULLETIN'!K$304</f>
        <v>155555</v>
      </c>
      <c r="L15" s="24">
        <f>+'[8]BULLETIN'!N$304</f>
        <v>909264</v>
      </c>
      <c r="M15" s="24">
        <f>+'[8]BULLETIN'!O$304</f>
        <v>1093864</v>
      </c>
      <c r="N15" s="24">
        <f>+'[8]BULLETIN'!P$304</f>
        <v>-184600</v>
      </c>
      <c r="O15" s="25">
        <f>+'[8]BULLETIN'!Q$304</f>
        <v>-1523313</v>
      </c>
    </row>
    <row r="16" spans="1:15" ht="15" customHeight="1">
      <c r="A16" s="22">
        <f>+'[7]BULLETIN'!$B$83</f>
        <v>2015</v>
      </c>
      <c r="B16" s="27"/>
      <c r="C16" s="24">
        <f>+CNE!C16</f>
        <v>2130220</v>
      </c>
      <c r="D16" s="24">
        <f>+CNE!D16</f>
        <v>0</v>
      </c>
      <c r="E16" s="24">
        <f>+CNE!E16</f>
        <v>83867</v>
      </c>
      <c r="F16" s="24">
        <f>+CNE!F16</f>
        <v>2214087</v>
      </c>
      <c r="G16" s="24">
        <f>+CNE!G16</f>
        <v>128430</v>
      </c>
      <c r="H16" s="24">
        <f>+'[7]BULLETIN'!H$304</f>
        <v>2229767</v>
      </c>
      <c r="I16" s="24">
        <f>+'[7]BULLETIN'!I$304</f>
        <v>2358197</v>
      </c>
      <c r="J16" s="24">
        <f>+'[7]BULLETIN'!J$304</f>
        <v>-144110</v>
      </c>
      <c r="K16" s="24">
        <f>+'[7]BULLETIN'!K$304</f>
        <v>173793</v>
      </c>
      <c r="L16" s="24">
        <f>+'[7]BULLETIN'!N$304</f>
        <v>941249</v>
      </c>
      <c r="M16" s="24">
        <f>+'[7]BULLETIN'!O$304</f>
        <v>802804</v>
      </c>
      <c r="N16" s="24">
        <f>+'[7]BULLETIN'!P$304</f>
        <v>138445</v>
      </c>
      <c r="O16" s="25">
        <f>+'[7]BULLETIN'!Q$304</f>
        <v>168128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+'[8]BULLETIN'!$B$18</f>
        <v>2014</v>
      </c>
      <c r="B18" s="31" t="str">
        <f>+'[8]BULLETIN'!A$20</f>
        <v>MARS</v>
      </c>
      <c r="C18" s="24">
        <f>+CNE!C18</f>
        <v>473195</v>
      </c>
      <c r="D18" s="24">
        <f>+CNE!D18</f>
        <v>0</v>
      </c>
      <c r="E18" s="24">
        <f>+CNE!E18</f>
        <v>83542</v>
      </c>
      <c r="F18" s="24">
        <f>+CNE!F18</f>
        <v>556737</v>
      </c>
      <c r="G18" s="24">
        <f>+CNE!G18</f>
        <v>88356</v>
      </c>
      <c r="H18" s="24">
        <f>+'[8]BULLETIN'!H$295</f>
        <v>3167706</v>
      </c>
      <c r="I18" s="24">
        <f>+'[8]BULLETIN'!I$295</f>
        <v>3256062</v>
      </c>
      <c r="J18" s="24">
        <f>+'[8]BULLETIN'!J$295</f>
        <v>-2699325</v>
      </c>
      <c r="K18" s="24">
        <f>+'[8]BULLETIN'!K$295</f>
        <v>136475</v>
      </c>
      <c r="L18" s="24">
        <f>+'[8]BULLETIN'!N$295</f>
        <v>672483</v>
      </c>
      <c r="M18" s="24">
        <f>+'[8]BULLETIN'!O$295</f>
        <v>739329</v>
      </c>
      <c r="N18" s="24">
        <f>+'[8]BULLETIN'!P$295</f>
        <v>-66846</v>
      </c>
      <c r="O18" s="25">
        <f>+'[8]BULLETIN'!Q$295</f>
        <v>-2629696</v>
      </c>
    </row>
    <row r="19" spans="1:15" ht="15" customHeight="1">
      <c r="A19" s="30"/>
      <c r="B19" s="31" t="str">
        <f>+'[8]BULLETIN'!A$23</f>
        <v>JUIN</v>
      </c>
      <c r="C19" s="24">
        <f>+CNE!C19</f>
        <v>474890</v>
      </c>
      <c r="D19" s="24">
        <f>+CNE!D19</f>
        <v>0</v>
      </c>
      <c r="E19" s="24">
        <f>+CNE!E19</f>
        <v>83867</v>
      </c>
      <c r="F19" s="24">
        <f>+CNE!F19</f>
        <v>558757</v>
      </c>
      <c r="G19" s="24">
        <f>+CNE!G19</f>
        <v>88356</v>
      </c>
      <c r="H19" s="24">
        <f>+'[8]BULLETIN'!H$298</f>
        <v>3016552</v>
      </c>
      <c r="I19" s="24">
        <f>+'[8]BULLETIN'!I$298</f>
        <v>3104908</v>
      </c>
      <c r="J19" s="24">
        <f>+'[8]BULLETIN'!J$298</f>
        <v>-2546151</v>
      </c>
      <c r="K19" s="24">
        <f>+'[8]BULLETIN'!K$298</f>
        <v>142009</v>
      </c>
      <c r="L19" s="24">
        <f>+'[8]BULLETIN'!N$298</f>
        <v>667085</v>
      </c>
      <c r="M19" s="24">
        <f>+'[8]BULLETIN'!O$298</f>
        <v>669321</v>
      </c>
      <c r="N19" s="24">
        <f>+'[8]BULLETIN'!P$298</f>
        <v>-2236</v>
      </c>
      <c r="O19" s="25">
        <f>+'[8]BULLETIN'!Q$298</f>
        <v>-2406378</v>
      </c>
    </row>
    <row r="20" spans="1:15" ht="15" customHeight="1">
      <c r="A20" s="30"/>
      <c r="B20" s="31" t="str">
        <f>+'[8]BULLETIN'!A$26</f>
        <v>SEPT</v>
      </c>
      <c r="C20" s="24">
        <f>+CNE!C20</f>
        <v>845800</v>
      </c>
      <c r="D20" s="24">
        <f>+CNE!D20</f>
        <v>0</v>
      </c>
      <c r="E20" s="24">
        <f>+CNE!E20</f>
        <v>83867</v>
      </c>
      <c r="F20" s="24">
        <f>+CNE!F20</f>
        <v>929667</v>
      </c>
      <c r="G20" s="24">
        <f>+CNE!G20</f>
        <v>110415</v>
      </c>
      <c r="H20" s="24">
        <f>+'[8]BULLETIN'!H$301</f>
        <v>2920389</v>
      </c>
      <c r="I20" s="24">
        <f>+'[8]BULLETIN'!I$301</f>
        <v>3030804</v>
      </c>
      <c r="J20" s="24">
        <f>+'[8]BULLETIN'!J$301</f>
        <v>-2101137</v>
      </c>
      <c r="K20" s="24">
        <f>+'[8]BULLETIN'!K$301</f>
        <v>155755</v>
      </c>
      <c r="L20" s="24">
        <f>+'[8]BULLETIN'!N$301</f>
        <v>685632</v>
      </c>
      <c r="M20" s="24">
        <f>+'[8]BULLETIN'!O$301</f>
        <v>907190</v>
      </c>
      <c r="N20" s="24">
        <f>+'[8]BULLETIN'!P$301</f>
        <v>-221558</v>
      </c>
      <c r="O20" s="25">
        <f>+'[8]BULLETIN'!Q$301</f>
        <v>-2166940</v>
      </c>
    </row>
    <row r="21" spans="1:15" ht="15" customHeight="1">
      <c r="A21" s="30"/>
      <c r="B21" s="31" t="str">
        <f>+'[8]BULLETIN'!A$29</f>
        <v>DEC</v>
      </c>
      <c r="C21" s="24">
        <f>+CNE!C21</f>
        <v>1193877</v>
      </c>
      <c r="D21" s="24">
        <f>+CNE!D21</f>
        <v>0</v>
      </c>
      <c r="E21" s="24">
        <f>+CNE!E21</f>
        <v>83867</v>
      </c>
      <c r="F21" s="24">
        <f>+CNE!F21</f>
        <v>1277744</v>
      </c>
      <c r="G21" s="24">
        <f>+CNE!G21</f>
        <v>145436</v>
      </c>
      <c r="H21" s="24">
        <f>+'[8]BULLETIN'!H$304</f>
        <v>2626576</v>
      </c>
      <c r="I21" s="24">
        <f>+'[8]BULLETIN'!I$304</f>
        <v>2772012</v>
      </c>
      <c r="J21" s="24">
        <f>+'[8]BULLETIN'!J$304</f>
        <v>-1494268</v>
      </c>
      <c r="K21" s="24">
        <f>+'[8]BULLETIN'!K$304</f>
        <v>155555</v>
      </c>
      <c r="L21" s="24">
        <f>+'[8]BULLETIN'!N$304</f>
        <v>909264</v>
      </c>
      <c r="M21" s="24">
        <f>+'[8]BULLETIN'!O$304</f>
        <v>1093864</v>
      </c>
      <c r="N21" s="24">
        <f>+'[8]BULLETIN'!P$304</f>
        <v>-184600</v>
      </c>
      <c r="O21" s="25">
        <f>+'[8]BULLETIN'!Q$304</f>
        <v>-1523313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+'[7]BULLETIN'!$B$18</f>
        <v>2015</v>
      </c>
      <c r="B23" s="31" t="str">
        <f>+'[7]BULLETIN'!A$20</f>
        <v>MARS</v>
      </c>
      <c r="C23" s="24">
        <f>+CNE!C23</f>
        <v>1353048</v>
      </c>
      <c r="D23" s="24">
        <f>+CNE!D23</f>
        <v>0</v>
      </c>
      <c r="E23" s="24">
        <f>+CNE!E23</f>
        <v>83867</v>
      </c>
      <c r="F23" s="24">
        <f>+CNE!F23</f>
        <v>1436915</v>
      </c>
      <c r="G23" s="24">
        <f>+CNE!G23</f>
        <v>118782</v>
      </c>
      <c r="H23" s="24">
        <f>+'[7]BULLETIN'!H$295</f>
        <v>2352403</v>
      </c>
      <c r="I23" s="24">
        <f>+'[7]BULLETIN'!I$295</f>
        <v>2471185</v>
      </c>
      <c r="J23" s="24">
        <f>+'[7]BULLETIN'!J$295</f>
        <v>-1034270</v>
      </c>
      <c r="K23" s="24">
        <f>+'[7]BULLETIN'!K$295</f>
        <v>160247</v>
      </c>
      <c r="L23" s="24">
        <f>+'[7]BULLETIN'!N$295</f>
        <v>1016612</v>
      </c>
      <c r="M23" s="24">
        <f>+'[7]BULLETIN'!O$295</f>
        <v>1031449</v>
      </c>
      <c r="N23" s="24">
        <f>+'[7]BULLETIN'!P$295</f>
        <v>-14837</v>
      </c>
      <c r="O23" s="25">
        <f>+'[7]BULLETIN'!Q$295</f>
        <v>-888860</v>
      </c>
    </row>
    <row r="24" spans="1:15" ht="15" customHeight="1">
      <c r="A24" s="30"/>
      <c r="B24" s="31" t="str">
        <f>+'[7]BULLETIN'!A$23</f>
        <v>JUIN</v>
      </c>
      <c r="C24" s="24">
        <f>+CNE!C24</f>
        <v>1443121</v>
      </c>
      <c r="D24" s="24">
        <f>+CNE!D24</f>
        <v>0</v>
      </c>
      <c r="E24" s="24">
        <f>+CNE!E24</f>
        <v>83867</v>
      </c>
      <c r="F24" s="24">
        <f>+CNE!F24</f>
        <v>1526988</v>
      </c>
      <c r="G24" s="24">
        <f>+CNE!G24</f>
        <v>133679</v>
      </c>
      <c r="H24" s="24">
        <f>+'[7]BULLETIN'!H$298</f>
        <v>2623885</v>
      </c>
      <c r="I24" s="24">
        <f>+'[7]BULLETIN'!I$298</f>
        <v>2757564</v>
      </c>
      <c r="J24" s="24">
        <f>+'[7]BULLETIN'!J$298</f>
        <v>-1230576</v>
      </c>
      <c r="K24" s="24">
        <f>+'[7]BULLETIN'!K$298</f>
        <v>163201</v>
      </c>
      <c r="L24" s="24">
        <f>+'[7]BULLETIN'!N$298</f>
        <v>910567</v>
      </c>
      <c r="M24" s="24">
        <f>+'[7]BULLETIN'!O$298</f>
        <v>853066</v>
      </c>
      <c r="N24" s="24">
        <f>+'[7]BULLETIN'!P$298</f>
        <v>57501</v>
      </c>
      <c r="O24" s="25">
        <f>+'[7]BULLETIN'!Q$298</f>
        <v>-1009874</v>
      </c>
    </row>
    <row r="25" spans="1:15" ht="15" customHeight="1">
      <c r="A25" s="30"/>
      <c r="B25" s="31" t="str">
        <f>+'[7]BULLETIN'!A$26</f>
        <v>SEPT</v>
      </c>
      <c r="C25" s="24">
        <f>+CNE!C25</f>
        <v>1932125</v>
      </c>
      <c r="D25" s="24">
        <f>+CNE!D25</f>
        <v>0</v>
      </c>
      <c r="E25" s="24">
        <f>+CNE!E25</f>
        <v>83867</v>
      </c>
      <c r="F25" s="24">
        <f>+CNE!F25</f>
        <v>2015992</v>
      </c>
      <c r="G25" s="24">
        <f>+CNE!G25</f>
        <v>128377</v>
      </c>
      <c r="H25" s="24">
        <f>+'[7]BULLETIN'!H$301</f>
        <v>2197335</v>
      </c>
      <c r="I25" s="24">
        <f>+'[7]BULLETIN'!I$301</f>
        <v>2325712</v>
      </c>
      <c r="J25" s="24">
        <f>+'[7]BULLETIN'!J$301</f>
        <v>-309720</v>
      </c>
      <c r="K25" s="24">
        <f>+'[7]BULLETIN'!K$301</f>
        <v>157457</v>
      </c>
      <c r="L25" s="24">
        <f>+'[7]BULLETIN'!N$301</f>
        <v>999314</v>
      </c>
      <c r="M25" s="24">
        <f>+'[7]BULLETIN'!O$301</f>
        <v>838843</v>
      </c>
      <c r="N25" s="24">
        <f>+'[7]BULLETIN'!P$301</f>
        <v>160471</v>
      </c>
      <c r="O25" s="25">
        <f>+'[7]BULLETIN'!Q$301</f>
        <v>8208</v>
      </c>
    </row>
    <row r="26" spans="1:15" ht="15" customHeight="1">
      <c r="A26" s="30"/>
      <c r="B26" s="31" t="str">
        <f>+'[7]BULLETIN'!A$29</f>
        <v>DEC</v>
      </c>
      <c r="C26" s="24">
        <f>+CNE!C26</f>
        <v>2130220</v>
      </c>
      <c r="D26" s="24">
        <f>+CNE!D26</f>
        <v>0</v>
      </c>
      <c r="E26" s="24">
        <f>+CNE!E26</f>
        <v>83867</v>
      </c>
      <c r="F26" s="24">
        <f>+CNE!F26</f>
        <v>2214087</v>
      </c>
      <c r="G26" s="24">
        <f>+CNE!G26</f>
        <v>128430</v>
      </c>
      <c r="H26" s="24">
        <f>+'[7]BULLETIN'!H$304</f>
        <v>2229767</v>
      </c>
      <c r="I26" s="24">
        <f>+'[7]BULLETIN'!I$304</f>
        <v>2358197</v>
      </c>
      <c r="J26" s="24">
        <f>+'[7]BULLETIN'!J$304</f>
        <v>-144110</v>
      </c>
      <c r="K26" s="24">
        <f>+'[7]BULLETIN'!K$304</f>
        <v>173793</v>
      </c>
      <c r="L26" s="24">
        <f>+'[7]BULLETIN'!N$304</f>
        <v>941249</v>
      </c>
      <c r="M26" s="24">
        <f>+'[7]BULLETIN'!O$304</f>
        <v>802804</v>
      </c>
      <c r="N26" s="24">
        <f>+'[7]BULLETIN'!P$304</f>
        <v>138445</v>
      </c>
      <c r="O26" s="25">
        <f>+'[7]BULLETIN'!Q$304</f>
        <v>168128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30">
        <f>+'[9]BULLETIN'!$B$18</f>
        <v>2016</v>
      </c>
      <c r="B28" s="31" t="str">
        <f>+'[9]BULLETIN'!A$18</f>
        <v>JANV</v>
      </c>
      <c r="C28" s="24">
        <f>+CNE!C28</f>
        <v>2156172</v>
      </c>
      <c r="D28" s="24">
        <f>+CNE!D28</f>
        <v>0</v>
      </c>
      <c r="E28" s="24">
        <f>+CNE!E28</f>
        <v>83867</v>
      </c>
      <c r="F28" s="24">
        <f>+CNE!F28</f>
        <v>2240039</v>
      </c>
      <c r="G28" s="24">
        <f>+CNE!G28</f>
        <v>113263</v>
      </c>
      <c r="H28" s="24">
        <f>+'[9]BULLETIN'!H$293</f>
        <v>1932223</v>
      </c>
      <c r="I28" s="24">
        <f>+'[9]BULLETIN'!I$293</f>
        <v>2045486</v>
      </c>
      <c r="J28" s="24">
        <f>+'[9]BULLETIN'!J$293</f>
        <v>194553</v>
      </c>
      <c r="K28" s="24">
        <f>+'[9]BULLETIN'!K$293</f>
        <v>161393</v>
      </c>
      <c r="L28" s="24">
        <f>+'[9]BULLETIN'!N$293</f>
        <v>979932</v>
      </c>
      <c r="M28" s="24">
        <f>+'[9]BULLETIN'!O$293</f>
        <v>781565</v>
      </c>
      <c r="N28" s="24">
        <f>+'[9]BULLETIN'!P$293</f>
        <v>198367</v>
      </c>
      <c r="O28" s="25">
        <f>+'[9]BULLETIN'!Q$293</f>
        <v>554313</v>
      </c>
    </row>
    <row r="29" spans="1:15" ht="15" customHeight="1">
      <c r="A29" s="30"/>
      <c r="B29" s="31" t="str">
        <f>+'[9]BULLETIN'!A$19</f>
        <v>FEV</v>
      </c>
      <c r="C29" s="24">
        <f>+CNE!C29</f>
        <v>2197754</v>
      </c>
      <c r="D29" s="24">
        <f>+CNE!D29</f>
        <v>0</v>
      </c>
      <c r="E29" s="24">
        <f>+CNE!E29</f>
        <v>83867</v>
      </c>
      <c r="F29" s="24">
        <f>+CNE!F29</f>
        <v>2281621</v>
      </c>
      <c r="G29" s="24">
        <f>+CNE!G29</f>
        <v>123464</v>
      </c>
      <c r="H29" s="24">
        <f>+'[9]BULLETIN'!H$294</f>
        <v>1468164</v>
      </c>
      <c r="I29" s="24">
        <f>+'[9]BULLETIN'!I$294</f>
        <v>1591628</v>
      </c>
      <c r="J29" s="24">
        <f>+'[9]BULLETIN'!J$294</f>
        <v>689993</v>
      </c>
      <c r="K29" s="24">
        <f>+'[9]BULLETIN'!K$294</f>
        <v>161309</v>
      </c>
      <c r="L29" s="24">
        <f>+'[9]BULLETIN'!N$294</f>
        <v>969400</v>
      </c>
      <c r="M29" s="24">
        <f>+'[9]BULLETIN'!O$294</f>
        <v>742452</v>
      </c>
      <c r="N29" s="24">
        <f>+'[9]BULLETIN'!P$294</f>
        <v>226948</v>
      </c>
      <c r="O29" s="25">
        <f>+'[9]BULLETIN'!Q$294</f>
        <v>1078250</v>
      </c>
    </row>
    <row r="30" spans="1:15" ht="15" customHeight="1">
      <c r="A30" s="30"/>
      <c r="B30" s="31" t="str">
        <f>+'[9]BULLETIN'!A$20</f>
        <v>MARS</v>
      </c>
      <c r="C30" s="24">
        <f>+CNE!C30</f>
        <v>2256120</v>
      </c>
      <c r="D30" s="24">
        <f>+CNE!D30</f>
        <v>0</v>
      </c>
      <c r="E30" s="24">
        <f>+CNE!E30</f>
        <v>83867</v>
      </c>
      <c r="F30" s="24">
        <f>+CNE!F30</f>
        <v>2339987</v>
      </c>
      <c r="G30" s="24">
        <f>+CNE!G30</f>
        <v>122506</v>
      </c>
      <c r="H30" s="24">
        <f>+'[9]BULLETIN'!H$295</f>
        <v>2043523</v>
      </c>
      <c r="I30" s="24">
        <f>+'[9]BULLETIN'!I$295</f>
        <v>2166029</v>
      </c>
      <c r="J30" s="24">
        <f>+'[9]BULLETIN'!J$295</f>
        <v>173958</v>
      </c>
      <c r="K30" s="24">
        <f>+'[9]BULLETIN'!K$295</f>
        <v>156539</v>
      </c>
      <c r="L30" s="24">
        <f>+'[9]BULLETIN'!N$295</f>
        <v>1037528</v>
      </c>
      <c r="M30" s="24">
        <f>+'[9]BULLETIN'!O$295</f>
        <v>829476</v>
      </c>
      <c r="N30" s="24">
        <f>+'[9]BULLETIN'!P$295</f>
        <v>208052</v>
      </c>
      <c r="O30" s="25">
        <f>+'[9]BULLETIN'!Q$295</f>
        <v>538549</v>
      </c>
    </row>
    <row r="31" spans="1:15" ht="15" customHeight="1">
      <c r="A31" s="30"/>
      <c r="B31" s="31" t="str">
        <f>+'[9]BULLETIN'!A$21</f>
        <v>AVRIL</v>
      </c>
      <c r="C31" s="24">
        <f>+CNE!C31</f>
        <v>2290188</v>
      </c>
      <c r="D31" s="24">
        <f>+CNE!D31</f>
        <v>0</v>
      </c>
      <c r="E31" s="24">
        <f>+CNE!E31</f>
        <v>83867</v>
      </c>
      <c r="F31" s="24">
        <f>+CNE!F31</f>
        <v>2374055</v>
      </c>
      <c r="G31" s="24">
        <f>+CNE!G31</f>
        <v>122506</v>
      </c>
      <c r="H31" s="24">
        <f>+'[9]BULLETIN'!H$296</f>
        <v>1635724</v>
      </c>
      <c r="I31" s="24">
        <f>+'[9]BULLETIN'!I$296</f>
        <v>1758230</v>
      </c>
      <c r="J31" s="24">
        <f>+'[9]BULLETIN'!J$296</f>
        <v>615825</v>
      </c>
      <c r="K31" s="24">
        <f>+'[9]BULLETIN'!K$296</f>
        <v>156977</v>
      </c>
      <c r="L31" s="24">
        <f>+'[9]BULLETIN'!N$296</f>
        <v>1142637</v>
      </c>
      <c r="M31" s="24">
        <f>+'[9]BULLETIN'!O$296</f>
        <v>753936</v>
      </c>
      <c r="N31" s="24">
        <f>+'[9]BULLETIN'!P$296</f>
        <v>388701</v>
      </c>
      <c r="O31" s="25">
        <f>+'[9]BULLETIN'!Q$296</f>
        <v>1161503</v>
      </c>
    </row>
    <row r="32" spans="1:15" ht="15" customHeight="1">
      <c r="A32" s="30"/>
      <c r="B32" s="31" t="str">
        <f>+'[9]BULLETIN'!A$22</f>
        <v>MAI</v>
      </c>
      <c r="C32" s="24">
        <f>+CNE!C32</f>
        <v>2289002</v>
      </c>
      <c r="D32" s="24">
        <f>+CNE!D32</f>
        <v>-1</v>
      </c>
      <c r="E32" s="24">
        <f>+CNE!E32</f>
        <v>83867</v>
      </c>
      <c r="F32" s="24">
        <f>+CNE!F32</f>
        <v>2372868</v>
      </c>
      <c r="G32" s="24">
        <f>+CNE!G32</f>
        <v>122506</v>
      </c>
      <c r="H32" s="24">
        <f>+'[9]BULLETIN'!H$297</f>
        <v>1457203.265405</v>
      </c>
      <c r="I32" s="24">
        <f>+'[9]BULLETIN'!I$297</f>
        <v>1579709.265405</v>
      </c>
      <c r="J32" s="24">
        <f>+'[9]BULLETIN'!J$297</f>
        <v>793158.734595</v>
      </c>
      <c r="K32" s="24">
        <f>+'[9]BULLETIN'!K$297</f>
        <v>158633</v>
      </c>
      <c r="L32" s="24">
        <f>+'[9]BULLETIN'!N$297</f>
        <v>1150585</v>
      </c>
      <c r="M32" s="24">
        <f>+'[9]BULLETIN'!O$297</f>
        <v>735331</v>
      </c>
      <c r="N32" s="24">
        <f>+'[9]BULLETIN'!P$297</f>
        <v>415254</v>
      </c>
      <c r="O32" s="25">
        <f>+'[9]BULLETIN'!Q$297</f>
        <v>1367045.734595</v>
      </c>
    </row>
    <row r="33" spans="1:15" ht="15" customHeight="1">
      <c r="A33" s="30"/>
      <c r="B33" s="31">
        <f>+'[9]BULLETIN'!A$23</f>
        <v>0</v>
      </c>
      <c r="C33" s="24">
        <f>+CNE!C33</f>
        <v>0</v>
      </c>
      <c r="D33" s="24">
        <f>+CNE!D33</f>
        <v>0</v>
      </c>
      <c r="E33" s="24">
        <f>+CNE!E33</f>
        <v>0</v>
      </c>
      <c r="F33" s="24">
        <f>+CNE!F33</f>
        <v>0</v>
      </c>
      <c r="G33" s="24">
        <f>+CNE!G33</f>
        <v>0</v>
      </c>
      <c r="H33" s="24">
        <f>+'[9]BULLETIN'!H$298</f>
        <v>0</v>
      </c>
      <c r="I33" s="24">
        <f>+'[9]BULLETIN'!I$298</f>
        <v>0</v>
      </c>
      <c r="J33" s="24">
        <f>+'[9]BULLETIN'!J$298</f>
        <v>0</v>
      </c>
      <c r="K33" s="24">
        <f>+'[9]BULLETIN'!K$298</f>
        <v>0</v>
      </c>
      <c r="L33" s="24">
        <f>+'[9]BULLETIN'!N$298</f>
        <v>0</v>
      </c>
      <c r="M33" s="24">
        <f>+'[9]BULLETIN'!O$298</f>
        <v>0</v>
      </c>
      <c r="N33" s="24">
        <f>+'[9]BULLETIN'!P$298</f>
        <v>0</v>
      </c>
      <c r="O33" s="25">
        <f>+'[9]BULLETIN'!Q$298</f>
        <v>0</v>
      </c>
    </row>
    <row r="34" spans="1:15" ht="15" customHeight="1">
      <c r="A34" s="30"/>
      <c r="B34" s="31">
        <f>+'[9]BULLETIN'!A$24</f>
        <v>0</v>
      </c>
      <c r="C34" s="24">
        <f>+CNE!C34</f>
        <v>0</v>
      </c>
      <c r="D34" s="24">
        <f>+CNE!D34</f>
        <v>0</v>
      </c>
      <c r="E34" s="24">
        <f>+CNE!E34</f>
        <v>0</v>
      </c>
      <c r="F34" s="24">
        <f>+CNE!F34</f>
        <v>0</v>
      </c>
      <c r="G34" s="24">
        <f>+CNE!G34</f>
        <v>0</v>
      </c>
      <c r="H34" s="24">
        <f>+'[9]BULLETIN'!H$299</f>
        <v>0</v>
      </c>
      <c r="I34" s="24">
        <f>+'[9]BULLETIN'!I$299</f>
        <v>0</v>
      </c>
      <c r="J34" s="24">
        <f>+'[9]BULLETIN'!J$299</f>
        <v>0</v>
      </c>
      <c r="K34" s="24">
        <f>+'[9]BULLETIN'!K$299</f>
        <v>0</v>
      </c>
      <c r="L34" s="24">
        <f>+'[9]BULLETIN'!N$299</f>
        <v>0</v>
      </c>
      <c r="M34" s="24">
        <f>+'[9]BULLETIN'!O$299</f>
        <v>0</v>
      </c>
      <c r="N34" s="24">
        <f>+'[9]BULLETIN'!P$299</f>
        <v>0</v>
      </c>
      <c r="O34" s="25">
        <f>+'[9]BULLETIN'!Q$299</f>
        <v>0</v>
      </c>
    </row>
    <row r="35" spans="1:15" ht="15" customHeight="1">
      <c r="A35" s="30"/>
      <c r="B35" s="31">
        <f>+'[9]BULLETIN'!A$25</f>
        <v>0</v>
      </c>
      <c r="C35" s="24">
        <f>+CNE!C35</f>
        <v>0</v>
      </c>
      <c r="D35" s="24">
        <f>+CNE!D35</f>
        <v>0</v>
      </c>
      <c r="E35" s="24">
        <f>+CNE!E35</f>
        <v>0</v>
      </c>
      <c r="F35" s="24">
        <f>+CNE!F35</f>
        <v>0</v>
      </c>
      <c r="G35" s="24">
        <f>+CNE!G35</f>
        <v>0</v>
      </c>
      <c r="H35" s="24">
        <f>+'[9]BULLETIN'!H$300</f>
        <v>0</v>
      </c>
      <c r="I35" s="24">
        <f>+'[9]BULLETIN'!I$300</f>
        <v>0</v>
      </c>
      <c r="J35" s="24">
        <f>+'[9]BULLETIN'!J$300</f>
        <v>0</v>
      </c>
      <c r="K35" s="24">
        <f>+'[9]BULLETIN'!K$300</f>
        <v>0</v>
      </c>
      <c r="L35" s="24">
        <f>+'[9]BULLETIN'!N$300</f>
        <v>0</v>
      </c>
      <c r="M35" s="24">
        <f>+'[9]BULLETIN'!O$300</f>
        <v>0</v>
      </c>
      <c r="N35" s="24">
        <f>+'[9]BULLETIN'!P$300</f>
        <v>0</v>
      </c>
      <c r="O35" s="25">
        <f>+'[9]BULLETIN'!Q$300</f>
        <v>0</v>
      </c>
    </row>
    <row r="36" spans="1:15" ht="15" customHeight="1">
      <c r="A36" s="30"/>
      <c r="B36" s="31">
        <f>+'[9]BULLETIN'!A$26</f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f>+'[9]BULLETIN'!H$301</f>
        <v>0</v>
      </c>
      <c r="I36" s="24">
        <f>+'[9]BULLETIN'!I$301</f>
        <v>0</v>
      </c>
      <c r="J36" s="24">
        <f>+'[9]BULLETIN'!J$301</f>
        <v>0</v>
      </c>
      <c r="K36" s="24">
        <f>+'[9]BULLETIN'!K$301</f>
        <v>0</v>
      </c>
      <c r="L36" s="24">
        <f>+'[9]BULLETIN'!N$301</f>
        <v>0</v>
      </c>
      <c r="M36" s="24">
        <f>+'[9]BULLETIN'!O$301</f>
        <v>0</v>
      </c>
      <c r="N36" s="24">
        <f>+'[9]BULLETIN'!P$301</f>
        <v>0</v>
      </c>
      <c r="O36" s="25">
        <f>+'[9]BULLETIN'!Q$301</f>
        <v>0</v>
      </c>
    </row>
    <row r="37" spans="1:15" ht="15" customHeight="1">
      <c r="A37" s="30"/>
      <c r="B37" s="31">
        <f>+'[9]BULLETIN'!A$27</f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f>+'[9]BULLETIN'!H$302</f>
        <v>0</v>
      </c>
      <c r="I37" s="24">
        <f>+'[9]BULLETIN'!I$302</f>
        <v>0</v>
      </c>
      <c r="J37" s="24">
        <f>+'[9]BULLETIN'!J$302</f>
        <v>0</v>
      </c>
      <c r="K37" s="24">
        <f>+'[9]BULLETIN'!K$302</f>
        <v>0</v>
      </c>
      <c r="L37" s="24">
        <f>+'[9]BULLETIN'!N$302</f>
        <v>0</v>
      </c>
      <c r="M37" s="24">
        <f>+'[9]BULLETIN'!O$302</f>
        <v>0</v>
      </c>
      <c r="N37" s="24">
        <f>+'[9]BULLETIN'!P$302</f>
        <v>0</v>
      </c>
      <c r="O37" s="25">
        <f>+'[9]BULLETIN'!Q$302</f>
        <v>0</v>
      </c>
    </row>
    <row r="38" spans="1:15" ht="15" customHeight="1">
      <c r="A38" s="30"/>
      <c r="B38" s="31">
        <f>+'[9]BULLETIN'!A$28</f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f>+'[9]BULLETIN'!H$303</f>
        <v>0</v>
      </c>
      <c r="I38" s="24">
        <f>+'[9]BULLETIN'!I$303</f>
        <v>0</v>
      </c>
      <c r="J38" s="24">
        <f>+'[9]BULLETIN'!J$303</f>
        <v>0</v>
      </c>
      <c r="K38" s="24">
        <f>+'[9]BULLETIN'!K$303</f>
        <v>0</v>
      </c>
      <c r="L38" s="24">
        <f>+'[9]BULLETIN'!N$303</f>
        <v>0</v>
      </c>
      <c r="M38" s="24">
        <f>+'[9]BULLETIN'!O$303</f>
        <v>0</v>
      </c>
      <c r="N38" s="24">
        <f>+'[9]BULLETIN'!P$303</f>
        <v>0</v>
      </c>
      <c r="O38" s="25">
        <f>+'[9]BULLETIN'!Q$303</f>
        <v>0</v>
      </c>
    </row>
    <row r="39" spans="1:15" ht="15" customHeight="1">
      <c r="A39" s="30"/>
      <c r="B39" s="31">
        <f>+'[9]BULLETIN'!A$29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+'[9]BULLETIN'!H$304</f>
        <v>0</v>
      </c>
      <c r="I39" s="24">
        <f>+'[9]BULLETIN'!I$304</f>
        <v>0</v>
      </c>
      <c r="J39" s="24">
        <f>+'[9]BULLETIN'!J$304</f>
        <v>0</v>
      </c>
      <c r="K39" s="24">
        <f>+'[9]BULLETIN'!K$304</f>
        <v>0</v>
      </c>
      <c r="L39" s="24">
        <f>+'[9]BULLETIN'!N$304</f>
        <v>0</v>
      </c>
      <c r="M39" s="24">
        <f>+'[9]BULLETIN'!O$304</f>
        <v>0</v>
      </c>
      <c r="N39" s="24">
        <f>+'[9]BULLETIN'!P$304</f>
        <v>0</v>
      </c>
      <c r="O39" s="25">
        <f>+'[9]BULLETIN'!Q$304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3:15" ht="18.75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zoomScalePageLayoutView="0" workbookViewId="0" topLeftCell="A10">
      <selection activeCell="F7" sqref="F7"/>
    </sheetView>
  </sheetViews>
  <sheetFormatPr defaultColWidth="11.421875" defaultRowHeight="13.5"/>
  <cols>
    <col min="1" max="1" width="6.7109375" style="8" customWidth="1"/>
    <col min="2" max="2" width="6.574218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">
      <c r="A2" s="273" t="s">
        <v>86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189" t="s">
        <v>30</v>
      </c>
      <c r="B4" s="274"/>
      <c r="C4" s="268" t="s">
        <v>88</v>
      </c>
      <c r="D4" s="269"/>
      <c r="E4" s="269"/>
      <c r="F4" s="269"/>
      <c r="G4" s="269"/>
      <c r="H4" s="269"/>
      <c r="I4" s="269"/>
      <c r="J4" s="270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9"/>
    </row>
    <row r="5" spans="1:22" ht="30" customHeight="1">
      <c r="A5" s="275"/>
      <c r="B5" s="276"/>
      <c r="C5" s="95" t="s">
        <v>37</v>
      </c>
      <c r="D5" s="96"/>
      <c r="E5" s="97"/>
      <c r="F5" s="95" t="s">
        <v>91</v>
      </c>
      <c r="G5" s="96"/>
      <c r="H5" s="97"/>
      <c r="I5" s="261" t="s">
        <v>92</v>
      </c>
      <c r="J5" s="261" t="s">
        <v>93</v>
      </c>
      <c r="K5" s="95" t="s">
        <v>94</v>
      </c>
      <c r="L5" s="96"/>
      <c r="M5" s="96"/>
      <c r="N5" s="97"/>
      <c r="O5" s="261" t="s">
        <v>123</v>
      </c>
      <c r="P5" s="261" t="s">
        <v>95</v>
      </c>
      <c r="Q5" s="271" t="s">
        <v>8</v>
      </c>
      <c r="R5" s="95" t="s">
        <v>96</v>
      </c>
      <c r="S5" s="97"/>
      <c r="T5" s="95" t="s">
        <v>97</v>
      </c>
      <c r="U5" s="97"/>
      <c r="V5" s="150" t="s">
        <v>8</v>
      </c>
    </row>
    <row r="6" spans="1:22" ht="57" customHeight="1">
      <c r="A6" s="277"/>
      <c r="B6" s="278"/>
      <c r="C6" s="135" t="s">
        <v>160</v>
      </c>
      <c r="D6" s="135" t="s">
        <v>98</v>
      </c>
      <c r="E6" s="135" t="s">
        <v>8</v>
      </c>
      <c r="F6" s="135" t="s">
        <v>160</v>
      </c>
      <c r="G6" s="135" t="s">
        <v>98</v>
      </c>
      <c r="H6" s="135" t="s">
        <v>8</v>
      </c>
      <c r="I6" s="254"/>
      <c r="J6" s="254"/>
      <c r="K6" s="151" t="s">
        <v>99</v>
      </c>
      <c r="L6" s="151" t="s">
        <v>100</v>
      </c>
      <c r="M6" s="135" t="s">
        <v>101</v>
      </c>
      <c r="N6" s="143" t="s">
        <v>8</v>
      </c>
      <c r="O6" s="254"/>
      <c r="P6" s="254"/>
      <c r="Q6" s="272"/>
      <c r="R6" s="135" t="s">
        <v>102</v>
      </c>
      <c r="S6" s="135" t="s">
        <v>103</v>
      </c>
      <c r="T6" s="135" t="s">
        <v>102</v>
      </c>
      <c r="U6" s="135" t="s">
        <v>103</v>
      </c>
      <c r="V6" s="137"/>
    </row>
    <row r="7" spans="1:22" ht="15" customHeight="1">
      <c r="A7" s="138"/>
      <c r="B7" s="13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+'[1]BULLETIN'!B$83</f>
        <v>2007</v>
      </c>
      <c r="B8" s="27"/>
      <c r="C8" s="24">
        <f>+'[1]BULLETIN'!C$330</f>
        <v>29609</v>
      </c>
      <c r="D8" s="24">
        <f>+'[1]BULLETIN'!D$330</f>
        <v>1341728</v>
      </c>
      <c r="E8" s="24">
        <f>+'[1]BULLETIN'!E$330</f>
        <v>1371337</v>
      </c>
      <c r="F8" s="24">
        <f>+'[1]BULLETIN'!F$330</f>
        <v>1314</v>
      </c>
      <c r="G8" s="24">
        <f>+'[1]BULLETIN'!G$330</f>
        <v>833049</v>
      </c>
      <c r="H8" s="24">
        <f>+'[1]BULLETIN'!H$330</f>
        <v>834363</v>
      </c>
      <c r="I8" s="24">
        <f>+'[1]BULLETIN'!I$330</f>
        <v>62885</v>
      </c>
      <c r="J8" s="24">
        <f>+'[1]BULLETIN'!J$330</f>
        <v>2268585</v>
      </c>
      <c r="K8" s="24">
        <f>+'[1]BULLETIN'!K$330</f>
        <v>342</v>
      </c>
      <c r="L8" s="24">
        <f>+'[1]BULLETIN'!L$330</f>
        <v>43</v>
      </c>
      <c r="M8" s="24">
        <f>+'[1]BULLETIN'!M$330</f>
        <v>80832</v>
      </c>
      <c r="N8" s="24">
        <f>+'[1]BULLETIN'!N$330</f>
        <v>81217</v>
      </c>
      <c r="O8" s="24">
        <f>+'[1]BULLETIN'!O$330</f>
        <v>155393</v>
      </c>
      <c r="P8" s="24">
        <f>+'[1]BULLETIN'!P$330</f>
        <v>2031975</v>
      </c>
      <c r="Q8" s="24">
        <f>+'[1]BULLETIN'!Q$330</f>
        <v>2268585</v>
      </c>
      <c r="R8" s="24">
        <f>+'[1]BULLETIN'!R$330</f>
        <v>5914</v>
      </c>
      <c r="S8" s="24">
        <f>+'[1]BULLETIN'!S$330</f>
        <v>0</v>
      </c>
      <c r="T8" s="24">
        <f>+'[1]BULLETIN'!T$330</f>
        <v>0</v>
      </c>
      <c r="U8" s="24">
        <f>+'[1]BULLETIN'!U$330</f>
        <v>0</v>
      </c>
      <c r="V8" s="25">
        <f>+'[1]BULLETIN'!V$330</f>
        <v>5914</v>
      </c>
    </row>
    <row r="9" spans="1:22" ht="15" customHeight="1">
      <c r="A9" s="22">
        <f>+'[10]BULLETIN'!B$83</f>
        <v>2008</v>
      </c>
      <c r="B9" s="27"/>
      <c r="C9" s="24">
        <f>+'[10]BULLETIN'!C$330</f>
        <v>52240</v>
      </c>
      <c r="D9" s="24">
        <f>+'[10]BULLETIN'!D$330</f>
        <v>1748299</v>
      </c>
      <c r="E9" s="24">
        <f>+'[10]BULLETIN'!E$330</f>
        <v>1800539</v>
      </c>
      <c r="F9" s="24">
        <f>+'[10]BULLETIN'!F$330</f>
        <v>1183</v>
      </c>
      <c r="G9" s="24">
        <f>+'[10]BULLETIN'!G$330</f>
        <v>993634</v>
      </c>
      <c r="H9" s="24">
        <f>+'[10]BULLETIN'!H$330</f>
        <v>994817</v>
      </c>
      <c r="I9" s="24">
        <f>+'[10]BULLETIN'!I$330</f>
        <v>77244</v>
      </c>
      <c r="J9" s="24">
        <f>+'[10]BULLETIN'!J$330</f>
        <v>2872600</v>
      </c>
      <c r="K9" s="24">
        <f>+'[10]BULLETIN'!K$330</f>
        <v>341</v>
      </c>
      <c r="L9" s="24">
        <f>+'[10]BULLETIN'!L$330</f>
        <v>77</v>
      </c>
      <c r="M9" s="24">
        <f>+'[10]BULLETIN'!M$330</f>
        <v>90097</v>
      </c>
      <c r="N9" s="24">
        <f>+'[10]BULLETIN'!N$330</f>
        <v>90515</v>
      </c>
      <c r="O9" s="24">
        <f>+'[10]BULLETIN'!O$330</f>
        <v>221200</v>
      </c>
      <c r="P9" s="24">
        <f>+'[10]BULLETIN'!P$330</f>
        <v>2560885</v>
      </c>
      <c r="Q9" s="24">
        <f>+'[10]BULLETIN'!Q$330</f>
        <v>2872600</v>
      </c>
      <c r="R9" s="24">
        <f>+'[10]BULLETIN'!R$330</f>
        <v>6000</v>
      </c>
      <c r="S9" s="24">
        <f>+'[10]BULLETIN'!S$330</f>
        <v>0</v>
      </c>
      <c r="T9" s="24">
        <f>+'[10]BULLETIN'!T$330</f>
        <v>0</v>
      </c>
      <c r="U9" s="24">
        <f>+'[10]BULLETIN'!U$330</f>
        <v>0</v>
      </c>
      <c r="V9" s="25">
        <f>+'[10]BULLETIN'!V$330</f>
        <v>6000</v>
      </c>
    </row>
    <row r="10" spans="1:22" ht="15" customHeight="1">
      <c r="A10" s="22">
        <f>+'[3]BULLETIN'!B$83</f>
        <v>2009</v>
      </c>
      <c r="B10" s="27"/>
      <c r="C10" s="24">
        <f>+'[3]BULLETIN'!C$330</f>
        <v>52455</v>
      </c>
      <c r="D10" s="24">
        <f>+'[3]BULLETIN'!D$330</f>
        <v>1770584</v>
      </c>
      <c r="E10" s="24">
        <f>+'[3]BULLETIN'!E$330</f>
        <v>1823039</v>
      </c>
      <c r="F10" s="24">
        <f>+'[3]BULLETIN'!F$330</f>
        <v>0</v>
      </c>
      <c r="G10" s="24">
        <f>+'[3]BULLETIN'!G$330</f>
        <v>1102747</v>
      </c>
      <c r="H10" s="24">
        <f>+'[3]BULLETIN'!H$330</f>
        <v>1102747</v>
      </c>
      <c r="I10" s="24">
        <f>+'[3]BULLETIN'!I$330</f>
        <v>108412</v>
      </c>
      <c r="J10" s="24">
        <f>+'[3]BULLETIN'!J$330</f>
        <v>3034198</v>
      </c>
      <c r="K10" s="24">
        <f>+'[3]BULLETIN'!K$330</f>
        <v>4</v>
      </c>
      <c r="L10" s="24">
        <f>+'[3]BULLETIN'!L$330</f>
        <v>139</v>
      </c>
      <c r="M10" s="24">
        <f>+'[3]BULLETIN'!M$330</f>
        <v>68680</v>
      </c>
      <c r="N10" s="24">
        <f>+'[3]BULLETIN'!N$330</f>
        <v>68823</v>
      </c>
      <c r="O10" s="24">
        <f>+'[3]BULLETIN'!O$330</f>
        <v>215953</v>
      </c>
      <c r="P10" s="24">
        <f>+'[3]BULLETIN'!P$330</f>
        <v>2749422</v>
      </c>
      <c r="Q10" s="24">
        <f>+'[3]BULLETIN'!Q$330</f>
        <v>3034198</v>
      </c>
      <c r="R10" s="24">
        <f>+'[3]BULLETIN'!R$330</f>
        <v>5000</v>
      </c>
      <c r="S10" s="24">
        <f>+'[3]BULLETIN'!S$330</f>
        <v>0</v>
      </c>
      <c r="T10" s="24">
        <f>+'[3]BULLETIN'!T$330</f>
        <v>0</v>
      </c>
      <c r="U10" s="24">
        <f>+'[3]BULLETIN'!U$330</f>
        <v>0</v>
      </c>
      <c r="V10" s="25">
        <f>+'[3]BULLETIN'!V$330</f>
        <v>5000</v>
      </c>
    </row>
    <row r="11" spans="1:22" ht="15" customHeight="1">
      <c r="A11" s="22">
        <f>+'[2]BULLETIN'!B$83</f>
        <v>2010</v>
      </c>
      <c r="B11" s="27"/>
      <c r="C11" s="24">
        <f>+'[2]BULLETIN'!C$330</f>
        <v>31191</v>
      </c>
      <c r="D11" s="24">
        <f>+'[2]BULLETIN'!D$330</f>
        <v>2196644</v>
      </c>
      <c r="E11" s="24">
        <f>+'[2]BULLETIN'!E$330</f>
        <v>2227835</v>
      </c>
      <c r="F11" s="24">
        <f>+'[2]BULLETIN'!F$330</f>
        <v>2954</v>
      </c>
      <c r="G11" s="24">
        <f>+'[2]BULLETIN'!G$330</f>
        <v>1288426</v>
      </c>
      <c r="H11" s="24">
        <f>+'[2]BULLETIN'!H$330</f>
        <v>1291380</v>
      </c>
      <c r="I11" s="24">
        <f>+'[2]BULLETIN'!I$330</f>
        <v>108542</v>
      </c>
      <c r="J11" s="24">
        <f>+'[2]BULLETIN'!J$330</f>
        <v>3627757</v>
      </c>
      <c r="K11" s="24">
        <f>+'[2]BULLETIN'!K$330</f>
        <v>4</v>
      </c>
      <c r="L11" s="24">
        <f>+'[2]BULLETIN'!L$330</f>
        <v>119</v>
      </c>
      <c r="M11" s="24">
        <f>+'[2]BULLETIN'!M$330</f>
        <v>152961</v>
      </c>
      <c r="N11" s="24">
        <f>+'[2]BULLETIN'!N$330</f>
        <v>153084</v>
      </c>
      <c r="O11" s="24">
        <f>+'[2]BULLETIN'!O$330</f>
        <v>196291</v>
      </c>
      <c r="P11" s="24">
        <f>+'[2]BULLETIN'!P$330</f>
        <v>3278382</v>
      </c>
      <c r="Q11" s="24">
        <f>+'[2]BULLETIN'!Q$330</f>
        <v>3627757</v>
      </c>
      <c r="R11" s="24">
        <f>+'[2]BULLETIN'!R$330</f>
        <v>0</v>
      </c>
      <c r="S11" s="24">
        <f>+'[2]BULLETIN'!S$330</f>
        <v>0</v>
      </c>
      <c r="T11" s="24">
        <f>+'[2]BULLETIN'!T$330</f>
        <v>0</v>
      </c>
      <c r="U11" s="24">
        <f>+'[2]BULLETIN'!U$330</f>
        <v>0</v>
      </c>
      <c r="V11" s="25">
        <f>+'[2]BULLETIN'!V$330</f>
        <v>0</v>
      </c>
    </row>
    <row r="12" spans="1:22" ht="15" customHeight="1">
      <c r="A12" s="22">
        <f>+'[4]BULLETIN'!$B$83</f>
        <v>2011</v>
      </c>
      <c r="B12" s="27"/>
      <c r="C12" s="24">
        <f>+'[4]BULLETIN'!C$330</f>
        <v>41150</v>
      </c>
      <c r="D12" s="24">
        <f>+'[4]BULLETIN'!D$330</f>
        <v>2774989</v>
      </c>
      <c r="E12" s="24">
        <f>+'[4]BULLETIN'!E$330</f>
        <v>2816139</v>
      </c>
      <c r="F12" s="24">
        <f>+'[4]BULLETIN'!F$330</f>
        <v>0</v>
      </c>
      <c r="G12" s="24">
        <f>+'[4]BULLETIN'!G$330</f>
        <v>1674999</v>
      </c>
      <c r="H12" s="24">
        <f>+'[4]BULLETIN'!H$330</f>
        <v>1674999</v>
      </c>
      <c r="I12" s="24">
        <f>+'[4]BULLETIN'!I$330</f>
        <v>111222</v>
      </c>
      <c r="J12" s="24">
        <f>+'[4]BULLETIN'!J$330</f>
        <v>4602360</v>
      </c>
      <c r="K12" s="24">
        <f>+'[4]BULLETIN'!K$330</f>
        <v>5</v>
      </c>
      <c r="L12" s="24">
        <f>+'[4]BULLETIN'!L$330</f>
        <v>1626</v>
      </c>
      <c r="M12" s="24">
        <f>+'[4]BULLETIN'!M$330</f>
        <v>177768</v>
      </c>
      <c r="N12" s="24">
        <f>+'[4]BULLETIN'!N$330</f>
        <v>179399</v>
      </c>
      <c r="O12" s="24">
        <f>+'[4]BULLETIN'!O$330</f>
        <v>196451</v>
      </c>
      <c r="P12" s="24">
        <f>+'[4]BULLETIN'!P$330</f>
        <v>4226510</v>
      </c>
      <c r="Q12" s="24">
        <f>+'[4]BULLETIN'!Q$330</f>
        <v>4602360</v>
      </c>
      <c r="R12" s="24">
        <f>+'[4]BULLETIN'!R$330</f>
        <v>2450</v>
      </c>
      <c r="S12" s="24">
        <f>+'[4]BULLETIN'!S$330</f>
        <v>0</v>
      </c>
      <c r="T12" s="24">
        <f>+'[4]BULLETIN'!T$330</f>
        <v>0</v>
      </c>
      <c r="U12" s="24">
        <f>+'[4]BULLETIN'!U$330</f>
        <v>0</v>
      </c>
      <c r="V12" s="25">
        <f>+'[4]BULLETIN'!V$330</f>
        <v>2450</v>
      </c>
    </row>
    <row r="13" spans="1:22" ht="15" customHeight="1">
      <c r="A13" s="22">
        <f>+'[5]BULLETIN'!$B$83</f>
        <v>2012</v>
      </c>
      <c r="B13" s="27"/>
      <c r="C13" s="24">
        <f>+'[5]BULLETIN'!C$330</f>
        <v>42040</v>
      </c>
      <c r="D13" s="24">
        <f>+'[5]BULLETIN'!D$330</f>
        <v>3056138</v>
      </c>
      <c r="E13" s="24">
        <f>+'[5]BULLETIN'!E$330</f>
        <v>3098178</v>
      </c>
      <c r="F13" s="24">
        <f>+'[5]BULLETIN'!F$330</f>
        <v>0</v>
      </c>
      <c r="G13" s="24">
        <f>+'[5]BULLETIN'!G$330</f>
        <v>1874820</v>
      </c>
      <c r="H13" s="24">
        <f>+'[5]BULLETIN'!H$330</f>
        <v>1874820</v>
      </c>
      <c r="I13" s="24">
        <f>+'[5]BULLETIN'!I$330</f>
        <v>140742</v>
      </c>
      <c r="J13" s="24">
        <f>+'[5]BULLETIN'!J$330</f>
        <v>5113740</v>
      </c>
      <c r="K13" s="24">
        <f>+'[5]BULLETIN'!K$330</f>
        <v>60</v>
      </c>
      <c r="L13" s="24">
        <f>+'[5]BULLETIN'!L$330</f>
        <v>1814</v>
      </c>
      <c r="M13" s="24">
        <f>+'[5]BULLETIN'!M$330</f>
        <v>111784</v>
      </c>
      <c r="N13" s="24">
        <f>+'[5]BULLETIN'!N$330</f>
        <v>113658</v>
      </c>
      <c r="O13" s="24">
        <f>+'[5]BULLETIN'!O$330</f>
        <v>192511</v>
      </c>
      <c r="P13" s="24">
        <f>+'[5]BULLETIN'!P$330</f>
        <v>4807571</v>
      </c>
      <c r="Q13" s="24">
        <f>+'[5]BULLETIN'!Q$330</f>
        <v>5113740</v>
      </c>
      <c r="R13" s="24">
        <f>+'[5]BULLETIN'!R$330</f>
        <v>4900</v>
      </c>
      <c r="S13" s="24">
        <f>+'[5]BULLETIN'!S$330</f>
        <v>0</v>
      </c>
      <c r="T13" s="24">
        <f>+'[5]BULLETIN'!T$330</f>
        <v>0</v>
      </c>
      <c r="U13" s="24">
        <f>+'[5]BULLETIN'!U$330</f>
        <v>0</v>
      </c>
      <c r="V13" s="25">
        <f>+'[5]BULLETIN'!V$330</f>
        <v>4900</v>
      </c>
    </row>
    <row r="14" spans="1:22" ht="15" customHeight="1">
      <c r="A14" s="22">
        <f>+'[6]BULLETIN'!$B$83</f>
        <v>2013</v>
      </c>
      <c r="B14" s="27"/>
      <c r="C14" s="24">
        <f>+'[6]BULLETIN'!C$330</f>
        <v>36905</v>
      </c>
      <c r="D14" s="24">
        <f>+'[6]BULLETIN'!D$330</f>
        <v>3797885</v>
      </c>
      <c r="E14" s="24">
        <f>+'[6]BULLETIN'!E$330</f>
        <v>3834790</v>
      </c>
      <c r="F14" s="24">
        <f>+'[6]BULLETIN'!F$330</f>
        <v>0</v>
      </c>
      <c r="G14" s="24">
        <f>+'[6]BULLETIN'!G$330</f>
        <v>2338088</v>
      </c>
      <c r="H14" s="24">
        <f>+'[6]BULLETIN'!H$330</f>
        <v>2338088</v>
      </c>
      <c r="I14" s="24">
        <f>+'[6]BULLETIN'!I$330</f>
        <v>148726</v>
      </c>
      <c r="J14" s="24">
        <f>+'[6]BULLETIN'!J$330</f>
        <v>6321604</v>
      </c>
      <c r="K14" s="24">
        <f>+'[6]BULLETIN'!K$330</f>
        <v>0</v>
      </c>
      <c r="L14" s="24">
        <f>+'[6]BULLETIN'!L$330</f>
        <v>3141</v>
      </c>
      <c r="M14" s="24">
        <f>+'[6]BULLETIN'!M$330</f>
        <v>165892</v>
      </c>
      <c r="N14" s="24">
        <f>+'[6]BULLETIN'!N$330</f>
        <v>169033</v>
      </c>
      <c r="O14" s="24">
        <f>+'[6]BULLETIN'!O$330</f>
        <v>275434</v>
      </c>
      <c r="P14" s="24">
        <f>+'[6]BULLETIN'!P$330</f>
        <v>5877137</v>
      </c>
      <c r="Q14" s="24">
        <f>+'[6]BULLETIN'!Q$330</f>
        <v>6321604</v>
      </c>
      <c r="R14" s="24">
        <f>+'[6]BULLETIN'!R$330</f>
        <v>7400</v>
      </c>
      <c r="S14" s="24">
        <f>+'[6]BULLETIN'!S$330</f>
        <v>0</v>
      </c>
      <c r="T14" s="24">
        <f>+'[6]BULLETIN'!T$330</f>
        <v>0</v>
      </c>
      <c r="U14" s="24">
        <f>+'[6]BULLETIN'!U$330</f>
        <v>0</v>
      </c>
      <c r="V14" s="25">
        <f>+'[6]BULLETIN'!V$330</f>
        <v>7400</v>
      </c>
    </row>
    <row r="15" spans="1:22" ht="15" customHeight="1">
      <c r="A15" s="22">
        <f>+'[8]BULLETIN'!$B$83</f>
        <v>2014</v>
      </c>
      <c r="B15" s="27"/>
      <c r="C15" s="24">
        <f>+'[8]BULLETIN'!C$330</f>
        <v>87101</v>
      </c>
      <c r="D15" s="24">
        <f>+'[8]BULLETIN'!D$330</f>
        <v>4245237</v>
      </c>
      <c r="E15" s="24">
        <f>+'[8]BULLETIN'!E$330</f>
        <v>4332338</v>
      </c>
      <c r="F15" s="24">
        <f>+'[8]BULLETIN'!F$330</f>
        <v>191</v>
      </c>
      <c r="G15" s="24">
        <f>+'[8]BULLETIN'!G$330</f>
        <v>2345502</v>
      </c>
      <c r="H15" s="24">
        <f>+'[8]BULLETIN'!H$330</f>
        <v>2345693</v>
      </c>
      <c r="I15" s="24">
        <f>+'[8]BULLETIN'!I$330</f>
        <v>153143</v>
      </c>
      <c r="J15" s="24">
        <f>+'[8]BULLETIN'!J$330</f>
        <v>6831174</v>
      </c>
      <c r="K15" s="24">
        <f>+'[8]BULLETIN'!K$330</f>
        <v>2</v>
      </c>
      <c r="L15" s="24">
        <f>+'[8]BULLETIN'!L$330</f>
        <v>8802</v>
      </c>
      <c r="M15" s="24">
        <f>+'[8]BULLETIN'!M$330</f>
        <v>121557</v>
      </c>
      <c r="N15" s="24">
        <f>+'[8]BULLETIN'!N$330</f>
        <v>130361</v>
      </c>
      <c r="O15" s="24">
        <f>+'[8]BULLETIN'!O$330</f>
        <v>244136</v>
      </c>
      <c r="P15" s="24">
        <f>+'[8]BULLETIN'!P$330</f>
        <v>6456677</v>
      </c>
      <c r="Q15" s="24">
        <f>+'[8]BULLETIN'!Q$330</f>
        <v>6831174</v>
      </c>
      <c r="R15" s="24">
        <f>+'[8]BULLETIN'!R$330</f>
        <v>80031</v>
      </c>
      <c r="S15" s="24">
        <f>+'[8]BULLETIN'!S$330</f>
        <v>0</v>
      </c>
      <c r="T15" s="24">
        <f>+'[8]BULLETIN'!T$330</f>
        <v>0</v>
      </c>
      <c r="U15" s="24">
        <f>+'[8]BULLETIN'!U$330</f>
        <v>0</v>
      </c>
      <c r="V15" s="25">
        <f>+'[8]BULLETIN'!V$330</f>
        <v>80031</v>
      </c>
    </row>
    <row r="16" spans="1:22" ht="15" customHeight="1">
      <c r="A16" s="22">
        <f>+'[7]BULLETIN'!$B$83</f>
        <v>2015</v>
      </c>
      <c r="B16" s="27"/>
      <c r="C16" s="24">
        <f>+'[7]BULLETIN'!C$330</f>
        <v>101699</v>
      </c>
      <c r="D16" s="24">
        <f>+'[7]BULLETIN'!D$330</f>
        <v>4589416</v>
      </c>
      <c r="E16" s="24">
        <f>+'[7]BULLETIN'!E$330</f>
        <v>4691115</v>
      </c>
      <c r="F16" s="24">
        <f>+'[7]BULLETIN'!F$330</f>
        <v>0</v>
      </c>
      <c r="G16" s="24">
        <f>+'[7]BULLETIN'!G$330</f>
        <v>2667873</v>
      </c>
      <c r="H16" s="24">
        <f>+'[7]BULLETIN'!H$330</f>
        <v>2667873</v>
      </c>
      <c r="I16" s="24">
        <f>+'[7]BULLETIN'!I$330</f>
        <v>183093</v>
      </c>
      <c r="J16" s="24">
        <f>+'[7]BULLETIN'!J$330</f>
        <v>7542081</v>
      </c>
      <c r="K16" s="24">
        <f>+'[7]BULLETIN'!K$330</f>
        <v>3</v>
      </c>
      <c r="L16" s="24">
        <f>+'[7]BULLETIN'!L$330</f>
        <v>12553</v>
      </c>
      <c r="M16" s="24">
        <f>+'[7]BULLETIN'!M$330</f>
        <v>131856</v>
      </c>
      <c r="N16" s="24">
        <f>+'[7]BULLETIN'!N$330</f>
        <v>144412</v>
      </c>
      <c r="O16" s="24">
        <f>+'[7]BULLETIN'!O$330</f>
        <v>374928</v>
      </c>
      <c r="P16" s="24">
        <f>+'[7]BULLETIN'!P$330</f>
        <v>7022741</v>
      </c>
      <c r="Q16" s="24">
        <f>+'[7]BULLETIN'!Q$330</f>
        <v>7542081</v>
      </c>
      <c r="R16" s="24">
        <f>+'[7]BULLETIN'!R$330</f>
        <v>276624</v>
      </c>
      <c r="S16" s="24">
        <f>+'[7]BULLETIN'!S$330</f>
        <v>0</v>
      </c>
      <c r="T16" s="24">
        <f>+'[7]BULLETIN'!T$330</f>
        <v>0</v>
      </c>
      <c r="U16" s="24">
        <f>+'[7]BULLETIN'!U$330</f>
        <v>0</v>
      </c>
      <c r="V16" s="25">
        <f>+'[7]BULLETIN'!V$330</f>
        <v>276624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+'[8]BULLETIN'!$B$18</f>
        <v>2014</v>
      </c>
      <c r="B18" s="31" t="str">
        <f>+'[8]BULLETIN'!A$20</f>
        <v>MARS</v>
      </c>
      <c r="C18" s="24">
        <f>+'[8]BULLETIN'!C$321</f>
        <v>72528</v>
      </c>
      <c r="D18" s="24">
        <f>+'[8]BULLETIN'!D$321</f>
        <v>3913836</v>
      </c>
      <c r="E18" s="24">
        <f>+'[8]BULLETIN'!E$321</f>
        <v>3986364</v>
      </c>
      <c r="F18" s="24">
        <f>+'[8]BULLETIN'!F$321</f>
        <v>0</v>
      </c>
      <c r="G18" s="24">
        <f>+'[8]BULLETIN'!G$321</f>
        <v>2376228</v>
      </c>
      <c r="H18" s="24">
        <f>+'[8]BULLETIN'!H$321</f>
        <v>2376228</v>
      </c>
      <c r="I18" s="24">
        <f>+'[8]BULLETIN'!I$321</f>
        <v>142926</v>
      </c>
      <c r="J18" s="24">
        <f>+'[8]BULLETIN'!J$321</f>
        <v>6505518</v>
      </c>
      <c r="K18" s="24">
        <f>+'[8]BULLETIN'!K$321</f>
        <v>0</v>
      </c>
      <c r="L18" s="24">
        <f>+'[8]BULLETIN'!L$321</f>
        <v>5131</v>
      </c>
      <c r="M18" s="24">
        <f>+'[8]BULLETIN'!M$321</f>
        <v>150918</v>
      </c>
      <c r="N18" s="24">
        <f>+'[8]BULLETIN'!N$321</f>
        <v>156049</v>
      </c>
      <c r="O18" s="24">
        <f>+'[8]BULLETIN'!O$321</f>
        <v>297525</v>
      </c>
      <c r="P18" s="24">
        <f>+'[8]BULLETIN'!P$321</f>
        <v>6051944</v>
      </c>
      <c r="Q18" s="24">
        <f>+'[8]BULLETIN'!Q$321</f>
        <v>6505518</v>
      </c>
      <c r="R18" s="24">
        <f>+'[8]BULLETIN'!R$321</f>
        <v>19885</v>
      </c>
      <c r="S18" s="24">
        <f>+'[8]BULLETIN'!S$321</f>
        <v>0</v>
      </c>
      <c r="T18" s="24">
        <f>+'[8]BULLETIN'!T$321</f>
        <v>0</v>
      </c>
      <c r="U18" s="24">
        <f>+'[8]BULLETIN'!U$321</f>
        <v>0</v>
      </c>
      <c r="V18" s="25">
        <f>+'[8]BULLETIN'!V$321</f>
        <v>19885</v>
      </c>
    </row>
    <row r="19" spans="1:22" ht="15" customHeight="1">
      <c r="A19" s="30"/>
      <c r="B19" s="31" t="str">
        <f>+'[8]BULLETIN'!A$23</f>
        <v>JUIN</v>
      </c>
      <c r="C19" s="24">
        <f>+'[8]BULLETIN'!C$324</f>
        <v>73889</v>
      </c>
      <c r="D19" s="24">
        <f>+'[8]BULLETIN'!D$324</f>
        <v>4164906</v>
      </c>
      <c r="E19" s="24">
        <f>+'[8]BULLETIN'!E$324</f>
        <v>4238795</v>
      </c>
      <c r="F19" s="24">
        <f>+'[8]BULLETIN'!F$324</f>
        <v>0</v>
      </c>
      <c r="G19" s="24">
        <f>+'[8]BULLETIN'!G$324</f>
        <v>2326636</v>
      </c>
      <c r="H19" s="24">
        <f>+'[8]BULLETIN'!H$324</f>
        <v>2326636</v>
      </c>
      <c r="I19" s="24">
        <f>+'[8]BULLETIN'!I$324</f>
        <v>158345</v>
      </c>
      <c r="J19" s="24">
        <f>+'[8]BULLETIN'!J$324</f>
        <v>6723776</v>
      </c>
      <c r="K19" s="24">
        <f>+'[8]BULLETIN'!K$324</f>
        <v>2</v>
      </c>
      <c r="L19" s="24">
        <f>+'[8]BULLETIN'!L$324</f>
        <v>5458</v>
      </c>
      <c r="M19" s="24">
        <f>+'[8]BULLETIN'!M$324</f>
        <v>136761</v>
      </c>
      <c r="N19" s="24">
        <f>+'[8]BULLETIN'!N$324</f>
        <v>142221</v>
      </c>
      <c r="O19" s="24">
        <f>+'[8]BULLETIN'!O$324</f>
        <v>312964</v>
      </c>
      <c r="P19" s="24">
        <f>+'[8]BULLETIN'!P$324</f>
        <v>6268591</v>
      </c>
      <c r="Q19" s="24">
        <f>+'[8]BULLETIN'!Q$324</f>
        <v>6723776</v>
      </c>
      <c r="R19" s="24">
        <f>+'[8]BULLETIN'!R$324</f>
        <v>22005</v>
      </c>
      <c r="S19" s="24">
        <f>+'[8]BULLETIN'!S$324</f>
        <v>0</v>
      </c>
      <c r="T19" s="24">
        <f>+'[8]BULLETIN'!T$324</f>
        <v>0</v>
      </c>
      <c r="U19" s="24">
        <f>+'[8]BULLETIN'!U$324</f>
        <v>0</v>
      </c>
      <c r="V19" s="25">
        <f>+'[8]BULLETIN'!V$324</f>
        <v>22005</v>
      </c>
    </row>
    <row r="20" spans="1:22" ht="15" customHeight="1">
      <c r="A20" s="30"/>
      <c r="B20" s="31" t="str">
        <f>+'[8]BULLETIN'!A$26</f>
        <v>SEPT</v>
      </c>
      <c r="C20" s="24">
        <f>+'[8]BULLETIN'!C$327</f>
        <v>69952</v>
      </c>
      <c r="D20" s="24">
        <f>+'[8]BULLETIN'!D$327</f>
        <v>4328129</v>
      </c>
      <c r="E20" s="24">
        <f>+'[8]BULLETIN'!E$327</f>
        <v>4398081</v>
      </c>
      <c r="F20" s="24">
        <f>+'[8]BULLETIN'!F$327</f>
        <v>0</v>
      </c>
      <c r="G20" s="24">
        <f>+'[8]BULLETIN'!G$327</f>
        <v>2259768</v>
      </c>
      <c r="H20" s="24">
        <f>+'[8]BULLETIN'!H$327</f>
        <v>2259768</v>
      </c>
      <c r="I20" s="24">
        <f>+'[8]BULLETIN'!I$327</f>
        <v>155676</v>
      </c>
      <c r="J20" s="24">
        <f>+'[8]BULLETIN'!J$327</f>
        <v>6813525</v>
      </c>
      <c r="K20" s="24">
        <f>+'[8]BULLETIN'!K$327</f>
        <v>2</v>
      </c>
      <c r="L20" s="24">
        <f>+'[8]BULLETIN'!L$327</f>
        <v>5245</v>
      </c>
      <c r="M20" s="24">
        <f>+'[8]BULLETIN'!M$327</f>
        <v>119218</v>
      </c>
      <c r="N20" s="24">
        <f>+'[8]BULLETIN'!N$327</f>
        <v>124465</v>
      </c>
      <c r="O20" s="24">
        <f>+'[8]BULLETIN'!O$327</f>
        <v>307771</v>
      </c>
      <c r="P20" s="24">
        <f>+'[8]BULLETIN'!P$327</f>
        <v>6381289</v>
      </c>
      <c r="Q20" s="24">
        <f>+'[8]BULLETIN'!Q$327</f>
        <v>6813525</v>
      </c>
      <c r="R20" s="24">
        <f>+'[8]BULLETIN'!R$327</f>
        <v>62095</v>
      </c>
      <c r="S20" s="24">
        <f>+'[8]BULLETIN'!S$327</f>
        <v>0</v>
      </c>
      <c r="T20" s="24">
        <f>+'[8]BULLETIN'!T$327</f>
        <v>0</v>
      </c>
      <c r="U20" s="24">
        <f>+'[8]BULLETIN'!U$327</f>
        <v>0</v>
      </c>
      <c r="V20" s="25">
        <f>+'[8]BULLETIN'!V$327</f>
        <v>62095</v>
      </c>
    </row>
    <row r="21" spans="1:22" ht="15" customHeight="1">
      <c r="A21" s="30"/>
      <c r="B21" s="31" t="str">
        <f>+'[8]BULLETIN'!A$29</f>
        <v>DEC</v>
      </c>
      <c r="C21" s="24">
        <f>+'[8]BULLETIN'!C$330</f>
        <v>87101</v>
      </c>
      <c r="D21" s="24">
        <f>+'[8]BULLETIN'!D$330</f>
        <v>4245237</v>
      </c>
      <c r="E21" s="24">
        <f>+'[8]BULLETIN'!E$330</f>
        <v>4332338</v>
      </c>
      <c r="F21" s="24">
        <f>+'[8]BULLETIN'!F$330</f>
        <v>191</v>
      </c>
      <c r="G21" s="24">
        <f>+'[8]BULLETIN'!G$330</f>
        <v>2345502</v>
      </c>
      <c r="H21" s="24">
        <f>+'[8]BULLETIN'!H$330</f>
        <v>2345693</v>
      </c>
      <c r="I21" s="24">
        <f>+'[8]BULLETIN'!I$330</f>
        <v>153143</v>
      </c>
      <c r="J21" s="24">
        <f>+'[8]BULLETIN'!J$330</f>
        <v>6831174</v>
      </c>
      <c r="K21" s="24">
        <f>+'[8]BULLETIN'!K$330</f>
        <v>2</v>
      </c>
      <c r="L21" s="24">
        <f>+'[8]BULLETIN'!L$330</f>
        <v>8802</v>
      </c>
      <c r="M21" s="24">
        <f>+'[8]BULLETIN'!M$330</f>
        <v>121557</v>
      </c>
      <c r="N21" s="24">
        <f>+'[8]BULLETIN'!N$330</f>
        <v>130361</v>
      </c>
      <c r="O21" s="24">
        <f>+'[8]BULLETIN'!O$330</f>
        <v>244136</v>
      </c>
      <c r="P21" s="24">
        <f>+'[8]BULLETIN'!P$330</f>
        <v>6456677</v>
      </c>
      <c r="Q21" s="24">
        <f>+'[8]BULLETIN'!Q$330</f>
        <v>6831174</v>
      </c>
      <c r="R21" s="24">
        <f>+'[8]BULLETIN'!R$330</f>
        <v>80031</v>
      </c>
      <c r="S21" s="24">
        <f>+'[8]BULLETIN'!S$330</f>
        <v>0</v>
      </c>
      <c r="T21" s="24">
        <f>+'[8]BULLETIN'!T$330</f>
        <v>0</v>
      </c>
      <c r="U21" s="24">
        <f>+'[8]BULLETIN'!U$330</f>
        <v>0</v>
      </c>
      <c r="V21" s="25">
        <f>+'[8]BULLETIN'!V$330</f>
        <v>80031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+'[7]BULLETIN'!$B$18</f>
        <v>2015</v>
      </c>
      <c r="B23" s="31" t="str">
        <f>+'[7]BULLETIN'!A$20</f>
        <v>MARS</v>
      </c>
      <c r="C23" s="24">
        <f>+'[7]BULLETIN'!C$321</f>
        <v>95601</v>
      </c>
      <c r="D23" s="24">
        <f>+'[7]BULLETIN'!D$321</f>
        <v>4302415</v>
      </c>
      <c r="E23" s="24">
        <f>+'[7]BULLETIN'!E$321</f>
        <v>4398016</v>
      </c>
      <c r="F23" s="24">
        <f>+'[7]BULLETIN'!F$321</f>
        <v>176</v>
      </c>
      <c r="G23" s="24">
        <f>+'[7]BULLETIN'!G$321</f>
        <v>2371058</v>
      </c>
      <c r="H23" s="24">
        <f>+'[7]BULLETIN'!H$321</f>
        <v>2371234</v>
      </c>
      <c r="I23" s="24">
        <f>+'[7]BULLETIN'!I$321</f>
        <v>166850</v>
      </c>
      <c r="J23" s="24">
        <f>+'[7]BULLETIN'!J$321</f>
        <v>6936100</v>
      </c>
      <c r="K23" s="24">
        <f>+'[7]BULLETIN'!K$321</f>
        <v>2</v>
      </c>
      <c r="L23" s="24">
        <f>+'[7]BULLETIN'!L$321</f>
        <v>8743</v>
      </c>
      <c r="M23" s="24">
        <f>+'[7]BULLETIN'!M$321</f>
        <v>145402</v>
      </c>
      <c r="N23" s="24">
        <f>+'[7]BULLETIN'!N$321</f>
        <v>154147</v>
      </c>
      <c r="O23" s="24">
        <f>+'[7]BULLETIN'!O$321</f>
        <v>314243</v>
      </c>
      <c r="P23" s="24">
        <f>+'[7]BULLETIN'!P$321</f>
        <v>6467710</v>
      </c>
      <c r="Q23" s="24">
        <f>+'[7]BULLETIN'!Q$321</f>
        <v>6936100</v>
      </c>
      <c r="R23" s="24">
        <f>+'[7]BULLETIN'!R$321</f>
        <v>115150</v>
      </c>
      <c r="S23" s="24">
        <f>+'[7]BULLETIN'!S$321</f>
        <v>0</v>
      </c>
      <c r="T23" s="24">
        <f>+'[7]BULLETIN'!T$321</f>
        <v>0</v>
      </c>
      <c r="U23" s="24">
        <f>+'[7]BULLETIN'!U$321</f>
        <v>0</v>
      </c>
      <c r="V23" s="25">
        <f>+'[7]BULLETIN'!V$321</f>
        <v>115150</v>
      </c>
    </row>
    <row r="24" spans="1:22" ht="15" customHeight="1">
      <c r="A24" s="30"/>
      <c r="B24" s="31" t="str">
        <f>+'[7]BULLETIN'!A$23</f>
        <v>JUIN</v>
      </c>
      <c r="C24" s="24">
        <f>+'[7]BULLETIN'!C$324</f>
        <v>109110</v>
      </c>
      <c r="D24" s="24">
        <f>+'[7]BULLETIN'!D$324</f>
        <v>4439883</v>
      </c>
      <c r="E24" s="24">
        <f>+'[7]BULLETIN'!E$324</f>
        <v>4548993</v>
      </c>
      <c r="F24" s="24">
        <f>+'[7]BULLETIN'!F$324</f>
        <v>89</v>
      </c>
      <c r="G24" s="24">
        <f>+'[7]BULLETIN'!G$324</f>
        <v>2469170</v>
      </c>
      <c r="H24" s="24">
        <f>+'[7]BULLETIN'!H$324</f>
        <v>2469259</v>
      </c>
      <c r="I24" s="24">
        <f>+'[7]BULLETIN'!I$324</f>
        <v>169999</v>
      </c>
      <c r="J24" s="24">
        <f>+'[7]BULLETIN'!J$324</f>
        <v>7188251</v>
      </c>
      <c r="K24" s="24">
        <f>+'[7]BULLETIN'!K$324</f>
        <v>2</v>
      </c>
      <c r="L24" s="24">
        <f>+'[7]BULLETIN'!L$324</f>
        <v>6398</v>
      </c>
      <c r="M24" s="24">
        <f>+'[7]BULLETIN'!M$324</f>
        <v>150430</v>
      </c>
      <c r="N24" s="24">
        <f>+'[7]BULLETIN'!N$324</f>
        <v>156830</v>
      </c>
      <c r="O24" s="24">
        <f>+'[7]BULLETIN'!O$324</f>
        <v>395272</v>
      </c>
      <c r="P24" s="24">
        <f>+'[7]BULLETIN'!P$324</f>
        <v>6636149</v>
      </c>
      <c r="Q24" s="24">
        <f>+'[7]BULLETIN'!Q$324</f>
        <v>7188251</v>
      </c>
      <c r="R24" s="24">
        <f>+'[7]BULLETIN'!R$324</f>
        <v>208553</v>
      </c>
      <c r="S24" s="24">
        <f>+'[7]BULLETIN'!S$324</f>
        <v>0</v>
      </c>
      <c r="T24" s="24">
        <f>+'[7]BULLETIN'!T$324</f>
        <v>0</v>
      </c>
      <c r="U24" s="24">
        <f>+'[7]BULLETIN'!U$324</f>
        <v>0</v>
      </c>
      <c r="V24" s="25">
        <f>+'[7]BULLETIN'!V$324</f>
        <v>208553</v>
      </c>
    </row>
    <row r="25" spans="1:22" ht="15" customHeight="1">
      <c r="A25" s="30"/>
      <c r="B25" s="31" t="str">
        <f>+'[7]BULLETIN'!A$26</f>
        <v>SEPT</v>
      </c>
      <c r="C25" s="24">
        <f>+'[7]BULLETIN'!C$327</f>
        <v>103837</v>
      </c>
      <c r="D25" s="24">
        <f>+'[7]BULLETIN'!D$327</f>
        <v>4504923</v>
      </c>
      <c r="E25" s="24">
        <f>+'[7]BULLETIN'!E$327</f>
        <v>4608760</v>
      </c>
      <c r="F25" s="24">
        <f>+'[7]BULLETIN'!F$327</f>
        <v>0</v>
      </c>
      <c r="G25" s="24">
        <f>+'[7]BULLETIN'!G$327</f>
        <v>2579116</v>
      </c>
      <c r="H25" s="24">
        <f>+'[7]BULLETIN'!H$327</f>
        <v>2579116</v>
      </c>
      <c r="I25" s="24">
        <f>+'[7]BULLETIN'!I$327</f>
        <v>188993</v>
      </c>
      <c r="J25" s="24">
        <f>+'[7]BULLETIN'!J$327</f>
        <v>7376869</v>
      </c>
      <c r="K25" s="24">
        <f>+'[7]BULLETIN'!K$327</f>
        <v>3</v>
      </c>
      <c r="L25" s="24">
        <f>+'[7]BULLETIN'!L$327</f>
        <v>8435</v>
      </c>
      <c r="M25" s="24">
        <f>+'[7]BULLETIN'!M$327</f>
        <v>146581</v>
      </c>
      <c r="N25" s="24">
        <f>+'[7]BULLETIN'!N$327</f>
        <v>155019</v>
      </c>
      <c r="O25" s="24">
        <f>+'[7]BULLETIN'!O$327</f>
        <v>390103</v>
      </c>
      <c r="P25" s="24">
        <f>+'[7]BULLETIN'!P$327</f>
        <v>6831747</v>
      </c>
      <c r="Q25" s="24">
        <f>+'[7]BULLETIN'!Q$327</f>
        <v>7376869</v>
      </c>
      <c r="R25" s="24">
        <f>+'[7]BULLETIN'!R$327</f>
        <v>135677</v>
      </c>
      <c r="S25" s="24">
        <f>+'[7]BULLETIN'!S$327</f>
        <v>0</v>
      </c>
      <c r="T25" s="24">
        <f>+'[7]BULLETIN'!T$327</f>
        <v>0</v>
      </c>
      <c r="U25" s="24">
        <f>+'[7]BULLETIN'!U$327</f>
        <v>0</v>
      </c>
      <c r="V25" s="25">
        <f>+'[7]BULLETIN'!V$327</f>
        <v>135677</v>
      </c>
    </row>
    <row r="26" spans="1:22" ht="15" customHeight="1">
      <c r="A26" s="30"/>
      <c r="B26" s="31" t="str">
        <f>+'[7]BULLETIN'!A$29</f>
        <v>DEC</v>
      </c>
      <c r="C26" s="24">
        <f>+'[7]BULLETIN'!C$330</f>
        <v>101699</v>
      </c>
      <c r="D26" s="24">
        <f>+'[7]BULLETIN'!D$330</f>
        <v>4589416</v>
      </c>
      <c r="E26" s="24">
        <f>+'[7]BULLETIN'!E$330</f>
        <v>4691115</v>
      </c>
      <c r="F26" s="24">
        <f>+'[7]BULLETIN'!F$330</f>
        <v>0</v>
      </c>
      <c r="G26" s="24">
        <f>+'[7]BULLETIN'!G$330</f>
        <v>2667873</v>
      </c>
      <c r="H26" s="24">
        <f>+'[7]BULLETIN'!H$330</f>
        <v>2667873</v>
      </c>
      <c r="I26" s="24">
        <f>+'[7]BULLETIN'!I$330</f>
        <v>183093</v>
      </c>
      <c r="J26" s="24">
        <f>+'[7]BULLETIN'!J$330</f>
        <v>7542081</v>
      </c>
      <c r="K26" s="24">
        <f>+'[7]BULLETIN'!K$330</f>
        <v>3</v>
      </c>
      <c r="L26" s="24">
        <f>+'[7]BULLETIN'!L$330</f>
        <v>12553</v>
      </c>
      <c r="M26" s="24">
        <f>+'[7]BULLETIN'!M$330</f>
        <v>131856</v>
      </c>
      <c r="N26" s="24">
        <f>+'[7]BULLETIN'!N$330</f>
        <v>144412</v>
      </c>
      <c r="O26" s="24">
        <f>+'[7]BULLETIN'!O$330</f>
        <v>374928</v>
      </c>
      <c r="P26" s="24">
        <f>+'[7]BULLETIN'!P$330</f>
        <v>7022741</v>
      </c>
      <c r="Q26" s="24">
        <f>+'[7]BULLETIN'!Q$330</f>
        <v>7542081</v>
      </c>
      <c r="R26" s="24">
        <f>+'[7]BULLETIN'!R$330</f>
        <v>276624</v>
      </c>
      <c r="S26" s="24">
        <f>+'[7]BULLETIN'!S$330</f>
        <v>0</v>
      </c>
      <c r="T26" s="24">
        <f>+'[7]BULLETIN'!T$330</f>
        <v>0</v>
      </c>
      <c r="U26" s="24">
        <f>+'[7]BULLETIN'!U$330</f>
        <v>0</v>
      </c>
      <c r="V26" s="25">
        <f>+'[7]BULLETIN'!V$330</f>
        <v>276624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30">
        <f>+'[9]BULLETIN'!$B$18</f>
        <v>2016</v>
      </c>
      <c r="B28" s="31" t="str">
        <f>+'[9]BULLETIN'!A$18</f>
        <v>JANV</v>
      </c>
      <c r="C28" s="24">
        <f>+'[9]BULLETIN'!C$319</f>
        <v>96978</v>
      </c>
      <c r="D28" s="24">
        <f>+'[9]BULLETIN'!D$319</f>
        <v>4465749</v>
      </c>
      <c r="E28" s="24">
        <f>+'[9]BULLETIN'!E$319</f>
        <v>4562727</v>
      </c>
      <c r="F28" s="24">
        <f>+'[9]BULLETIN'!F$319</f>
        <v>0</v>
      </c>
      <c r="G28" s="24">
        <f>+'[9]BULLETIN'!G$319</f>
        <v>2656637</v>
      </c>
      <c r="H28" s="24">
        <f>+'[9]BULLETIN'!H$319</f>
        <v>2656637</v>
      </c>
      <c r="I28" s="24">
        <f>+'[9]BULLETIN'!I$319</f>
        <v>186547</v>
      </c>
      <c r="J28" s="24">
        <f>+'[9]BULLETIN'!J$319</f>
        <v>7405911</v>
      </c>
      <c r="K28" s="24">
        <f>+'[9]BULLETIN'!K$319</f>
        <v>55</v>
      </c>
      <c r="L28" s="24">
        <f>+'[9]BULLETIN'!L$319</f>
        <v>10971</v>
      </c>
      <c r="M28" s="24">
        <f>+'[9]BULLETIN'!M$319</f>
        <v>137899</v>
      </c>
      <c r="N28" s="24">
        <f>+'[9]BULLETIN'!N$319</f>
        <v>148925</v>
      </c>
      <c r="O28" s="24">
        <f>+'[9]BULLETIN'!O$319</f>
        <v>470998</v>
      </c>
      <c r="P28" s="24">
        <f>+'[9]BULLETIN'!P$319</f>
        <v>6785988</v>
      </c>
      <c r="Q28" s="24">
        <f>+'[9]BULLETIN'!Q$319</f>
        <v>7405911</v>
      </c>
      <c r="R28" s="24">
        <f>+'[9]BULLETIN'!R$319</f>
        <v>247500</v>
      </c>
      <c r="S28" s="24">
        <f>+'[9]BULLETIN'!S$319</f>
        <v>0</v>
      </c>
      <c r="T28" s="24">
        <f>+'[9]BULLETIN'!T$319</f>
        <v>0</v>
      </c>
      <c r="U28" s="24">
        <f>+'[9]BULLETIN'!U$319</f>
        <v>0</v>
      </c>
      <c r="V28" s="25">
        <f>+'[9]BULLETIN'!V$319</f>
        <v>247500</v>
      </c>
    </row>
    <row r="29" spans="1:22" ht="15" customHeight="1">
      <c r="A29" s="30"/>
      <c r="B29" s="31" t="str">
        <f>+'[9]BULLETIN'!A$19</f>
        <v>FEV</v>
      </c>
      <c r="C29" s="24">
        <f>+'[9]BULLETIN'!C$320</f>
        <v>96837</v>
      </c>
      <c r="D29" s="24">
        <f>+'[9]BULLETIN'!D$320</f>
        <v>4533289</v>
      </c>
      <c r="E29" s="24">
        <f>+'[9]BULLETIN'!E$320</f>
        <v>4630126</v>
      </c>
      <c r="F29" s="24">
        <f>+'[9]BULLETIN'!F$320</f>
        <v>0</v>
      </c>
      <c r="G29" s="24">
        <f>+'[9]BULLETIN'!G$320</f>
        <v>2626928</v>
      </c>
      <c r="H29" s="24">
        <f>+'[9]BULLETIN'!H$320</f>
        <v>2626928</v>
      </c>
      <c r="I29" s="24">
        <f>+'[9]BULLETIN'!I$320</f>
        <v>189305</v>
      </c>
      <c r="J29" s="24">
        <f>+'[9]BULLETIN'!J$320</f>
        <v>7446359</v>
      </c>
      <c r="K29" s="24">
        <f>+'[9]BULLETIN'!K$320</f>
        <v>129</v>
      </c>
      <c r="L29" s="24">
        <f>+'[9]BULLETIN'!L$320</f>
        <v>14798</v>
      </c>
      <c r="M29" s="24">
        <f>+'[9]BULLETIN'!M$320</f>
        <v>122903</v>
      </c>
      <c r="N29" s="24">
        <f>+'[9]BULLETIN'!N$320</f>
        <v>137830</v>
      </c>
      <c r="O29" s="24">
        <f>+'[9]BULLETIN'!O$320</f>
        <v>378887</v>
      </c>
      <c r="P29" s="24">
        <f>+'[9]BULLETIN'!P$320</f>
        <v>6929642</v>
      </c>
      <c r="Q29" s="24">
        <f>+'[9]BULLETIN'!Q$320</f>
        <v>7446359</v>
      </c>
      <c r="R29" s="24">
        <f>+'[9]BULLETIN'!R$320</f>
        <v>290000</v>
      </c>
      <c r="S29" s="24">
        <f>+'[9]BULLETIN'!S$320</f>
        <v>0</v>
      </c>
      <c r="T29" s="24">
        <f>+'[9]BULLETIN'!T$320</f>
        <v>0</v>
      </c>
      <c r="U29" s="24">
        <f>+'[9]BULLETIN'!U$320</f>
        <v>0</v>
      </c>
      <c r="V29" s="25">
        <f>+'[9]BULLETIN'!V$320</f>
        <v>290000</v>
      </c>
    </row>
    <row r="30" spans="1:22" ht="15" customHeight="1">
      <c r="A30" s="30"/>
      <c r="B30" s="31" t="str">
        <f>+'[9]BULLETIN'!A$20</f>
        <v>MARS</v>
      </c>
      <c r="C30" s="24">
        <f>+'[9]BULLETIN'!C$321</f>
        <v>108862</v>
      </c>
      <c r="D30" s="24">
        <f>+'[9]BULLETIN'!D$321</f>
        <v>4633969</v>
      </c>
      <c r="E30" s="24">
        <f>+'[9]BULLETIN'!E$321</f>
        <v>4742831</v>
      </c>
      <c r="F30" s="24">
        <f>+'[9]BULLETIN'!F$321</f>
        <v>0</v>
      </c>
      <c r="G30" s="24">
        <f>+'[9]BULLETIN'!G$321</f>
        <v>2607956</v>
      </c>
      <c r="H30" s="24">
        <f>+'[9]BULLETIN'!H$321</f>
        <v>2607956</v>
      </c>
      <c r="I30" s="24">
        <f>+'[9]BULLETIN'!I$321</f>
        <v>188505</v>
      </c>
      <c r="J30" s="24">
        <f>+'[9]BULLETIN'!J$321</f>
        <v>7539292</v>
      </c>
      <c r="K30" s="24">
        <f>+'[9]BULLETIN'!K$321</f>
        <v>122</v>
      </c>
      <c r="L30" s="24">
        <f>+'[9]BULLETIN'!L$321</f>
        <v>11402</v>
      </c>
      <c r="M30" s="24">
        <f>+'[9]BULLETIN'!M$321</f>
        <v>127471</v>
      </c>
      <c r="N30" s="24">
        <f>+'[9]BULLETIN'!N$321</f>
        <v>138995</v>
      </c>
      <c r="O30" s="24">
        <f>+'[9]BULLETIN'!O$321</f>
        <v>415530</v>
      </c>
      <c r="P30" s="24">
        <f>+'[9]BULLETIN'!P$321</f>
        <v>6984767</v>
      </c>
      <c r="Q30" s="24">
        <f>+'[9]BULLETIN'!Q$321</f>
        <v>7539292</v>
      </c>
      <c r="R30" s="24">
        <f>+'[9]BULLETIN'!R$321</f>
        <v>332900</v>
      </c>
      <c r="S30" s="24">
        <f>+'[9]BULLETIN'!S$321</f>
        <v>0</v>
      </c>
      <c r="T30" s="24">
        <f>+'[9]BULLETIN'!T$321</f>
        <v>0</v>
      </c>
      <c r="U30" s="24">
        <f>+'[9]BULLETIN'!U$321</f>
        <v>0</v>
      </c>
      <c r="V30" s="25">
        <f>+'[9]BULLETIN'!V$321</f>
        <v>332900</v>
      </c>
    </row>
    <row r="31" spans="1:22" ht="15" customHeight="1">
      <c r="A31" s="30"/>
      <c r="B31" s="31" t="str">
        <f>+'[9]BULLETIN'!A$21</f>
        <v>AVRIL</v>
      </c>
      <c r="C31" s="24">
        <f>+'[9]BULLETIN'!C$322</f>
        <v>116312</v>
      </c>
      <c r="D31" s="24">
        <f>+'[9]BULLETIN'!D$322</f>
        <v>4458845</v>
      </c>
      <c r="E31" s="24">
        <f>+'[9]BULLETIN'!E$322</f>
        <v>4575157</v>
      </c>
      <c r="F31" s="24">
        <f>+'[9]BULLETIN'!F$322</f>
        <v>0</v>
      </c>
      <c r="G31" s="24">
        <f>+'[9]BULLETIN'!G$322</f>
        <v>2629718</v>
      </c>
      <c r="H31" s="24">
        <f>+'[9]BULLETIN'!H$322</f>
        <v>2629718</v>
      </c>
      <c r="I31" s="24">
        <f>+'[9]BULLETIN'!I$322</f>
        <v>192469</v>
      </c>
      <c r="J31" s="24">
        <f>+'[9]BULLETIN'!J$322</f>
        <v>7397344</v>
      </c>
      <c r="K31" s="24">
        <f>+'[9]BULLETIN'!K$322</f>
        <v>124</v>
      </c>
      <c r="L31" s="24">
        <f>+'[9]BULLETIN'!L$322</f>
        <v>11676</v>
      </c>
      <c r="M31" s="24">
        <f>+'[9]BULLETIN'!M$322</f>
        <v>120881</v>
      </c>
      <c r="N31" s="24">
        <f>+'[9]BULLETIN'!N$322</f>
        <v>132681</v>
      </c>
      <c r="O31" s="24">
        <f>+'[9]BULLETIN'!O$322</f>
        <v>399004</v>
      </c>
      <c r="P31" s="24">
        <f>+'[9]BULLETIN'!P$322</f>
        <v>6865659</v>
      </c>
      <c r="Q31" s="24">
        <f>+'[9]BULLETIN'!Q$322</f>
        <v>7397344</v>
      </c>
      <c r="R31" s="24">
        <f>+'[9]BULLETIN'!R$322</f>
        <v>204802</v>
      </c>
      <c r="S31" s="24">
        <f>+'[9]BULLETIN'!S$322</f>
        <v>0</v>
      </c>
      <c r="T31" s="24">
        <f>+'[9]BULLETIN'!T$322</f>
        <v>0</v>
      </c>
      <c r="U31" s="24">
        <f>+'[9]BULLETIN'!U$322</f>
        <v>0</v>
      </c>
      <c r="V31" s="25">
        <f>+'[9]BULLETIN'!V$322</f>
        <v>204802</v>
      </c>
    </row>
    <row r="32" spans="1:22" ht="15" customHeight="1">
      <c r="A32" s="30"/>
      <c r="B32" s="31" t="str">
        <f>+'[9]BULLETIN'!A$22</f>
        <v>MAI</v>
      </c>
      <c r="C32" s="24">
        <f>+'[9]BULLETIN'!C$323</f>
        <v>124458</v>
      </c>
      <c r="D32" s="24">
        <f>+'[9]BULLETIN'!D$323</f>
        <v>4468815</v>
      </c>
      <c r="E32" s="24">
        <f>+'[9]BULLETIN'!E$323</f>
        <v>4593273</v>
      </c>
      <c r="F32" s="24">
        <f>+'[9]BULLETIN'!F$323</f>
        <v>0</v>
      </c>
      <c r="G32" s="24">
        <f>+'[9]BULLETIN'!G$323</f>
        <v>2639322</v>
      </c>
      <c r="H32" s="24">
        <f>+'[9]BULLETIN'!H$323</f>
        <v>2639322</v>
      </c>
      <c r="I32" s="24">
        <f>+'[9]BULLETIN'!I$323</f>
        <v>189973</v>
      </c>
      <c r="J32" s="24">
        <f>+'[9]BULLETIN'!J$323</f>
        <v>7422568</v>
      </c>
      <c r="K32" s="24">
        <f>+'[9]BULLETIN'!K$323</f>
        <v>125</v>
      </c>
      <c r="L32" s="24">
        <f>+'[9]BULLETIN'!L$323</f>
        <v>11170</v>
      </c>
      <c r="M32" s="24">
        <f>+'[9]BULLETIN'!M$323</f>
        <v>104054</v>
      </c>
      <c r="N32" s="24">
        <f>+'[9]BULLETIN'!N$323</f>
        <v>115349</v>
      </c>
      <c r="O32" s="24">
        <f>+'[9]BULLETIN'!O$323</f>
        <v>400680</v>
      </c>
      <c r="P32" s="24">
        <f>+'[9]BULLETIN'!P$323</f>
        <v>6906539</v>
      </c>
      <c r="Q32" s="24">
        <f>+'[9]BULLETIN'!Q$323</f>
        <v>7422568</v>
      </c>
      <c r="R32" s="24">
        <f>+'[9]BULLETIN'!R$323</f>
        <v>241450</v>
      </c>
      <c r="S32" s="24">
        <f>+'[9]BULLETIN'!S$323</f>
        <v>0</v>
      </c>
      <c r="T32" s="24">
        <f>+'[9]BULLETIN'!T$323</f>
        <v>0</v>
      </c>
      <c r="U32" s="24">
        <f>+'[9]BULLETIN'!U$323</f>
        <v>0</v>
      </c>
      <c r="V32" s="25">
        <f>+'[9]BULLETIN'!V$323</f>
        <v>241450</v>
      </c>
    </row>
    <row r="33" spans="1:22" ht="15" customHeight="1">
      <c r="A33" s="30"/>
      <c r="B33" s="31">
        <f>+'[9]BULLETIN'!A$23</f>
        <v>0</v>
      </c>
      <c r="C33" s="24">
        <f>+'[9]BULLETIN'!C$324</f>
        <v>0</v>
      </c>
      <c r="D33" s="24">
        <f>+'[9]BULLETIN'!D$324</f>
        <v>0</v>
      </c>
      <c r="E33" s="24">
        <f>+'[9]BULLETIN'!E$324</f>
        <v>0</v>
      </c>
      <c r="F33" s="24">
        <f>+'[9]BULLETIN'!F$324</f>
        <v>0</v>
      </c>
      <c r="G33" s="24">
        <f>+'[9]BULLETIN'!G$324</f>
        <v>0</v>
      </c>
      <c r="H33" s="24">
        <f>+'[9]BULLETIN'!H$324</f>
        <v>0</v>
      </c>
      <c r="I33" s="24">
        <f>+'[9]BULLETIN'!I$324</f>
        <v>0</v>
      </c>
      <c r="J33" s="24">
        <f>+'[9]BULLETIN'!J$324</f>
        <v>0</v>
      </c>
      <c r="K33" s="24">
        <f>+'[9]BULLETIN'!K$324</f>
        <v>0</v>
      </c>
      <c r="L33" s="24">
        <f>+'[9]BULLETIN'!L$324</f>
        <v>0</v>
      </c>
      <c r="M33" s="24">
        <f>+'[9]BULLETIN'!M$324</f>
        <v>0</v>
      </c>
      <c r="N33" s="24">
        <f>+'[9]BULLETIN'!N$324</f>
        <v>0</v>
      </c>
      <c r="O33" s="24">
        <f>+'[9]BULLETIN'!O$324</f>
        <v>0</v>
      </c>
      <c r="P33" s="24">
        <f>+'[9]BULLETIN'!P$324</f>
        <v>0</v>
      </c>
      <c r="Q33" s="24">
        <f>+'[9]BULLETIN'!Q$324</f>
        <v>0</v>
      </c>
      <c r="R33" s="24">
        <f>+'[9]BULLETIN'!R$324</f>
        <v>0</v>
      </c>
      <c r="S33" s="24">
        <f>+'[9]BULLETIN'!S$324</f>
        <v>0</v>
      </c>
      <c r="T33" s="24">
        <f>+'[9]BULLETIN'!T$324</f>
        <v>0</v>
      </c>
      <c r="U33" s="24">
        <f>+'[9]BULLETIN'!U$324</f>
        <v>0</v>
      </c>
      <c r="V33" s="25">
        <f>+'[9]BULLETIN'!V$324</f>
        <v>0</v>
      </c>
    </row>
    <row r="34" spans="1:22" ht="15" customHeight="1">
      <c r="A34" s="30"/>
      <c r="B34" s="31">
        <f>+'[9]BULLETIN'!A$24</f>
        <v>0</v>
      </c>
      <c r="C34" s="24">
        <f>+'[9]BULLETIN'!C$325</f>
        <v>0</v>
      </c>
      <c r="D34" s="24">
        <f>+'[9]BULLETIN'!D$325</f>
        <v>0</v>
      </c>
      <c r="E34" s="24">
        <f>+'[9]BULLETIN'!E$325</f>
        <v>0</v>
      </c>
      <c r="F34" s="24">
        <f>+'[9]BULLETIN'!F$325</f>
        <v>0</v>
      </c>
      <c r="G34" s="24">
        <f>+'[9]BULLETIN'!G$325</f>
        <v>0</v>
      </c>
      <c r="H34" s="24">
        <f>+'[9]BULLETIN'!H$325</f>
        <v>0</v>
      </c>
      <c r="I34" s="24">
        <f>+'[9]BULLETIN'!I$325</f>
        <v>0</v>
      </c>
      <c r="J34" s="24">
        <f>+'[9]BULLETIN'!J$325</f>
        <v>0</v>
      </c>
      <c r="K34" s="24">
        <f>+'[9]BULLETIN'!K$325</f>
        <v>0</v>
      </c>
      <c r="L34" s="24">
        <f>+'[9]BULLETIN'!L$325</f>
        <v>0</v>
      </c>
      <c r="M34" s="24">
        <f>+'[9]BULLETIN'!M$325</f>
        <v>0</v>
      </c>
      <c r="N34" s="24">
        <f>+'[9]BULLETIN'!N$325</f>
        <v>0</v>
      </c>
      <c r="O34" s="24">
        <f>+'[9]BULLETIN'!O$325</f>
        <v>0</v>
      </c>
      <c r="P34" s="24">
        <f>+'[9]BULLETIN'!P$325</f>
        <v>0</v>
      </c>
      <c r="Q34" s="24">
        <f>+'[9]BULLETIN'!Q$325</f>
        <v>0</v>
      </c>
      <c r="R34" s="24">
        <f>+'[9]BULLETIN'!R$325</f>
        <v>0</v>
      </c>
      <c r="S34" s="24">
        <f>+'[9]BULLETIN'!S$325</f>
        <v>0</v>
      </c>
      <c r="T34" s="24">
        <f>+'[9]BULLETIN'!T$325</f>
        <v>0</v>
      </c>
      <c r="U34" s="24">
        <f>+'[9]BULLETIN'!U$325</f>
        <v>0</v>
      </c>
      <c r="V34" s="25">
        <f>+'[9]BULLETIN'!V$325</f>
        <v>0</v>
      </c>
    </row>
    <row r="35" spans="1:22" ht="15" customHeight="1">
      <c r="A35" s="30"/>
      <c r="B35" s="31">
        <f>+'[9]BULLETIN'!A$25</f>
        <v>0</v>
      </c>
      <c r="C35" s="24">
        <f>+'[9]BULLETIN'!C$326</f>
        <v>0</v>
      </c>
      <c r="D35" s="24">
        <f>+'[9]BULLETIN'!D$326</f>
        <v>0</v>
      </c>
      <c r="E35" s="24">
        <f>+'[9]BULLETIN'!E$326</f>
        <v>0</v>
      </c>
      <c r="F35" s="24">
        <f>+'[9]BULLETIN'!F$326</f>
        <v>0</v>
      </c>
      <c r="G35" s="24">
        <f>+'[9]BULLETIN'!G$326</f>
        <v>0</v>
      </c>
      <c r="H35" s="24">
        <f>+'[9]BULLETIN'!H$326</f>
        <v>0</v>
      </c>
      <c r="I35" s="24">
        <f>+'[9]BULLETIN'!I$326</f>
        <v>0</v>
      </c>
      <c r="J35" s="24">
        <f>+'[9]BULLETIN'!J$326</f>
        <v>0</v>
      </c>
      <c r="K35" s="24">
        <f>+'[9]BULLETIN'!K$326</f>
        <v>0</v>
      </c>
      <c r="L35" s="24">
        <f>+'[9]BULLETIN'!L$326</f>
        <v>0</v>
      </c>
      <c r="M35" s="24">
        <f>+'[9]BULLETIN'!M$326</f>
        <v>0</v>
      </c>
      <c r="N35" s="24">
        <f>+'[9]BULLETIN'!N$326</f>
        <v>0</v>
      </c>
      <c r="O35" s="24">
        <f>+'[9]BULLETIN'!O$326</f>
        <v>0</v>
      </c>
      <c r="P35" s="24">
        <f>+'[9]BULLETIN'!P$326</f>
        <v>0</v>
      </c>
      <c r="Q35" s="24">
        <f>+'[9]BULLETIN'!Q$326</f>
        <v>0</v>
      </c>
      <c r="R35" s="24">
        <f>+'[9]BULLETIN'!R$326</f>
        <v>0</v>
      </c>
      <c r="S35" s="24">
        <f>+'[9]BULLETIN'!S$326</f>
        <v>0</v>
      </c>
      <c r="T35" s="24">
        <f>+'[9]BULLETIN'!T$326</f>
        <v>0</v>
      </c>
      <c r="U35" s="24">
        <f>+'[9]BULLETIN'!U$326</f>
        <v>0</v>
      </c>
      <c r="V35" s="25">
        <f>+'[9]BULLETIN'!V$326</f>
        <v>0</v>
      </c>
    </row>
    <row r="36" spans="1:22" ht="15" customHeight="1">
      <c r="A36" s="30"/>
      <c r="B36" s="31">
        <f>+'[9]BULLETIN'!A$26</f>
        <v>0</v>
      </c>
      <c r="C36" s="24">
        <f>+'[9]BULLETIN'!C$327</f>
        <v>0</v>
      </c>
      <c r="D36" s="24">
        <f>+'[9]BULLETIN'!D$327</f>
        <v>0</v>
      </c>
      <c r="E36" s="24">
        <f>+'[9]BULLETIN'!E$327</f>
        <v>0</v>
      </c>
      <c r="F36" s="24">
        <f>+'[9]BULLETIN'!F$327</f>
        <v>0</v>
      </c>
      <c r="G36" s="24">
        <f>+'[9]BULLETIN'!G$327</f>
        <v>0</v>
      </c>
      <c r="H36" s="24">
        <f>+'[9]BULLETIN'!H$327</f>
        <v>0</v>
      </c>
      <c r="I36" s="24">
        <f>+'[9]BULLETIN'!I$327</f>
        <v>0</v>
      </c>
      <c r="J36" s="24">
        <f>+'[9]BULLETIN'!J$327</f>
        <v>0</v>
      </c>
      <c r="K36" s="24">
        <f>+'[9]BULLETIN'!K$327</f>
        <v>0</v>
      </c>
      <c r="L36" s="24">
        <f>+'[9]BULLETIN'!L$327</f>
        <v>0</v>
      </c>
      <c r="M36" s="24">
        <f>+'[9]BULLETIN'!M$327</f>
        <v>0</v>
      </c>
      <c r="N36" s="24">
        <f>+'[9]BULLETIN'!N$327</f>
        <v>0</v>
      </c>
      <c r="O36" s="24">
        <f>+'[9]BULLETIN'!O$327</f>
        <v>0</v>
      </c>
      <c r="P36" s="24">
        <f>+'[9]BULLETIN'!P$327</f>
        <v>0</v>
      </c>
      <c r="Q36" s="24">
        <f>+'[9]BULLETIN'!Q$327</f>
        <v>0</v>
      </c>
      <c r="R36" s="24">
        <f>+'[9]BULLETIN'!R$327</f>
        <v>0</v>
      </c>
      <c r="S36" s="24">
        <f>+'[9]BULLETIN'!S$327</f>
        <v>0</v>
      </c>
      <c r="T36" s="24">
        <f>+'[9]BULLETIN'!T$327</f>
        <v>0</v>
      </c>
      <c r="U36" s="24">
        <f>+'[9]BULLETIN'!U$327</f>
        <v>0</v>
      </c>
      <c r="V36" s="25">
        <f>+'[9]BULLETIN'!V$327</f>
        <v>0</v>
      </c>
    </row>
    <row r="37" spans="1:22" ht="15" customHeight="1">
      <c r="A37" s="30"/>
      <c r="B37" s="31">
        <f>+'[9]BULLETIN'!A$27</f>
        <v>0</v>
      </c>
      <c r="C37" s="24">
        <f>+'[9]BULLETIN'!C$328</f>
        <v>0</v>
      </c>
      <c r="D37" s="24">
        <f>+'[9]BULLETIN'!D$328</f>
        <v>0</v>
      </c>
      <c r="E37" s="24">
        <f>+'[9]BULLETIN'!E$328</f>
        <v>0</v>
      </c>
      <c r="F37" s="24">
        <f>+'[9]BULLETIN'!F$328</f>
        <v>0</v>
      </c>
      <c r="G37" s="24">
        <f>+'[9]BULLETIN'!G$328</f>
        <v>0</v>
      </c>
      <c r="H37" s="24">
        <f>+'[9]BULLETIN'!H$328</f>
        <v>0</v>
      </c>
      <c r="I37" s="24">
        <f>+'[9]BULLETIN'!I$328</f>
        <v>0</v>
      </c>
      <c r="J37" s="24">
        <f>+'[9]BULLETIN'!J$328</f>
        <v>0</v>
      </c>
      <c r="K37" s="24">
        <f>+'[9]BULLETIN'!K$328</f>
        <v>0</v>
      </c>
      <c r="L37" s="24">
        <f>+'[9]BULLETIN'!L$328</f>
        <v>0</v>
      </c>
      <c r="M37" s="24">
        <f>+'[9]BULLETIN'!M$328</f>
        <v>0</v>
      </c>
      <c r="N37" s="24">
        <f>+'[9]BULLETIN'!N$328</f>
        <v>0</v>
      </c>
      <c r="O37" s="24">
        <f>+'[9]BULLETIN'!O$328</f>
        <v>0</v>
      </c>
      <c r="P37" s="24">
        <f>+'[9]BULLETIN'!P$328</f>
        <v>0</v>
      </c>
      <c r="Q37" s="24">
        <f>+'[9]BULLETIN'!Q$328</f>
        <v>0</v>
      </c>
      <c r="R37" s="24">
        <f>+'[9]BULLETIN'!R$328</f>
        <v>0</v>
      </c>
      <c r="S37" s="24">
        <f>+'[9]BULLETIN'!S$328</f>
        <v>0</v>
      </c>
      <c r="T37" s="24">
        <f>+'[9]BULLETIN'!T$328</f>
        <v>0</v>
      </c>
      <c r="U37" s="24">
        <f>+'[9]BULLETIN'!U$328</f>
        <v>0</v>
      </c>
      <c r="V37" s="25">
        <f>+'[9]BULLETIN'!V$328</f>
        <v>0</v>
      </c>
    </row>
    <row r="38" spans="1:22" ht="15" customHeight="1">
      <c r="A38" s="30"/>
      <c r="B38" s="31">
        <f>+'[9]BULLETIN'!A$28</f>
        <v>0</v>
      </c>
      <c r="C38" s="24">
        <f>+'[9]BULLETIN'!C$329</f>
        <v>0</v>
      </c>
      <c r="D38" s="24">
        <f>+'[9]BULLETIN'!D$329</f>
        <v>0</v>
      </c>
      <c r="E38" s="24">
        <f>+'[9]BULLETIN'!E$329</f>
        <v>0</v>
      </c>
      <c r="F38" s="24">
        <f>+'[9]BULLETIN'!F$329</f>
        <v>0</v>
      </c>
      <c r="G38" s="24">
        <f>+'[9]BULLETIN'!G$329</f>
        <v>0</v>
      </c>
      <c r="H38" s="24">
        <f>+'[9]BULLETIN'!H$329</f>
        <v>0</v>
      </c>
      <c r="I38" s="24">
        <f>+'[9]BULLETIN'!I$329</f>
        <v>0</v>
      </c>
      <c r="J38" s="24">
        <f>+'[9]BULLETIN'!J$329</f>
        <v>0</v>
      </c>
      <c r="K38" s="24">
        <f>+'[9]BULLETIN'!K$329</f>
        <v>0</v>
      </c>
      <c r="L38" s="24">
        <f>+'[9]BULLETIN'!L$329</f>
        <v>0</v>
      </c>
      <c r="M38" s="24">
        <f>+'[9]BULLETIN'!M$329</f>
        <v>0</v>
      </c>
      <c r="N38" s="24">
        <f>+'[9]BULLETIN'!N$329</f>
        <v>0</v>
      </c>
      <c r="O38" s="24">
        <f>+'[9]BULLETIN'!O$329</f>
        <v>0</v>
      </c>
      <c r="P38" s="24">
        <f>+'[9]BULLETIN'!P$329</f>
        <v>0</v>
      </c>
      <c r="Q38" s="24">
        <f>+'[9]BULLETIN'!Q$329</f>
        <v>0</v>
      </c>
      <c r="R38" s="24">
        <f>+'[9]BULLETIN'!R$329</f>
        <v>0</v>
      </c>
      <c r="S38" s="24">
        <f>+'[9]BULLETIN'!S$329</f>
        <v>0</v>
      </c>
      <c r="T38" s="24">
        <f>+'[9]BULLETIN'!T$329</f>
        <v>0</v>
      </c>
      <c r="U38" s="24">
        <f>+'[9]BULLETIN'!U$329</f>
        <v>0</v>
      </c>
      <c r="V38" s="25">
        <f>+'[9]BULLETIN'!V$329</f>
        <v>0</v>
      </c>
    </row>
    <row r="39" spans="1:22" ht="15" customHeight="1">
      <c r="A39" s="30"/>
      <c r="B39" s="31">
        <f>+'[9]BULLETIN'!A$29</f>
        <v>0</v>
      </c>
      <c r="C39" s="24">
        <f>+'[9]BULLETIN'!C$330</f>
        <v>0</v>
      </c>
      <c r="D39" s="24">
        <f>+'[9]BULLETIN'!D$330</f>
        <v>0</v>
      </c>
      <c r="E39" s="24">
        <f>+'[9]BULLETIN'!E$330</f>
        <v>0</v>
      </c>
      <c r="F39" s="24">
        <f>+'[9]BULLETIN'!F$330</f>
        <v>0</v>
      </c>
      <c r="G39" s="24">
        <f>+'[9]BULLETIN'!G$330</f>
        <v>0</v>
      </c>
      <c r="H39" s="24">
        <f>+'[9]BULLETIN'!H$330</f>
        <v>0</v>
      </c>
      <c r="I39" s="24">
        <f>+'[9]BULLETIN'!I$330</f>
        <v>0</v>
      </c>
      <c r="J39" s="24">
        <f>+'[9]BULLETIN'!J$330</f>
        <v>0</v>
      </c>
      <c r="K39" s="24">
        <f>+'[9]BULLETIN'!K$330</f>
        <v>0</v>
      </c>
      <c r="L39" s="24">
        <f>+'[9]BULLETIN'!L$330</f>
        <v>0</v>
      </c>
      <c r="M39" s="24">
        <f>+'[9]BULLETIN'!M$330</f>
        <v>0</v>
      </c>
      <c r="N39" s="24">
        <f>+'[9]BULLETIN'!N$330</f>
        <v>0</v>
      </c>
      <c r="O39" s="24">
        <f>+'[9]BULLETIN'!O$330</f>
        <v>0</v>
      </c>
      <c r="P39" s="24">
        <f>+'[9]BULLETIN'!P$330</f>
        <v>0</v>
      </c>
      <c r="Q39" s="24">
        <f>+'[9]BULLETIN'!Q$330</f>
        <v>0</v>
      </c>
      <c r="R39" s="24">
        <f>+'[9]BULLETIN'!R$330</f>
        <v>0</v>
      </c>
      <c r="S39" s="24">
        <f>+'[9]BULLETIN'!S$330</f>
        <v>0</v>
      </c>
      <c r="T39" s="24">
        <f>+'[9]BULLETIN'!T$330</f>
        <v>0</v>
      </c>
      <c r="U39" s="24">
        <f>+'[9]BULLETIN'!U$330</f>
        <v>0</v>
      </c>
      <c r="V39" s="25">
        <f>+'[9]BULLETIN'!V$330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zoomScalePageLayoutView="0" workbookViewId="0" topLeftCell="A22">
      <selection activeCell="I60" sqref="I60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5.7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189" t="s">
        <v>139</v>
      </c>
      <c r="B4" s="274"/>
      <c r="C4" s="197" t="s">
        <v>140</v>
      </c>
      <c r="D4" s="197" t="s">
        <v>106</v>
      </c>
      <c r="E4" s="197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197" t="s">
        <v>28</v>
      </c>
      <c r="N4" s="187" t="s">
        <v>7</v>
      </c>
    </row>
    <row r="5" spans="1:14" ht="50.25" customHeight="1" thickBot="1">
      <c r="A5" s="283"/>
      <c r="B5" s="284"/>
      <c r="C5" s="279"/>
      <c r="D5" s="279"/>
      <c r="E5" s="279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279"/>
      <c r="N5" s="280"/>
    </row>
    <row r="6" spans="1:14" ht="15" customHeight="1">
      <c r="A6" s="133"/>
      <c r="B6" s="134"/>
      <c r="C6" s="51"/>
      <c r="D6" s="51"/>
      <c r="E6" s="51"/>
      <c r="F6" s="51"/>
      <c r="G6" s="51"/>
      <c r="H6" s="155"/>
      <c r="I6" s="51"/>
      <c r="J6" s="51"/>
      <c r="K6" s="51"/>
      <c r="L6" s="155"/>
      <c r="M6" s="51"/>
      <c r="N6" s="52"/>
    </row>
    <row r="7" spans="1:14" ht="15" customHeight="1">
      <c r="A7" s="22">
        <f>+'[1]BULLETIN'!B$83</f>
        <v>2007</v>
      </c>
      <c r="B7" s="27"/>
      <c r="C7" s="24">
        <f>+'[1]BULLETIN'!C$356</f>
        <v>47156</v>
      </c>
      <c r="D7" s="24">
        <f>+'[1]BULLETIN'!D$356</f>
        <v>19523</v>
      </c>
      <c r="E7" s="24">
        <f>+'[1]BULLETIN'!E$356</f>
        <v>555</v>
      </c>
      <c r="F7" s="24">
        <f>+'[1]BULLETIN'!F$356</f>
        <v>0</v>
      </c>
      <c r="G7" s="24">
        <f>+'[1]BULLETIN'!G$356</f>
        <v>0</v>
      </c>
      <c r="H7" s="24">
        <f>+'[1]BULLETIN'!H$356</f>
        <v>0</v>
      </c>
      <c r="I7" s="24">
        <f>+'[1]BULLETIN'!I$356</f>
        <v>0</v>
      </c>
      <c r="J7" s="24">
        <f>+'[1]BULLETIN'!J$356</f>
        <v>0</v>
      </c>
      <c r="K7" s="24">
        <f>+'[1]BULLETIN'!K$356</f>
        <v>14447</v>
      </c>
      <c r="L7" s="24">
        <f>+'[1]BULLETIN'!L$356</f>
        <v>14447</v>
      </c>
      <c r="M7" s="24">
        <f>+'[1]BULLETIN'!M$356</f>
        <v>31</v>
      </c>
      <c r="N7" s="25">
        <f>+'[1]BULLETIN'!N$356</f>
        <v>81712</v>
      </c>
    </row>
    <row r="8" spans="1:14" ht="15" customHeight="1">
      <c r="A8" s="22">
        <f>+'[10]BULLETIN'!B$83</f>
        <v>2008</v>
      </c>
      <c r="B8" s="27"/>
      <c r="C8" s="24">
        <f>+'[10]BULLETIN'!C$356</f>
        <v>55589</v>
      </c>
      <c r="D8" s="24">
        <f>+'[10]BULLETIN'!D$356</f>
        <v>28738</v>
      </c>
      <c r="E8" s="24">
        <f>+'[10]BULLETIN'!E$356</f>
        <v>586</v>
      </c>
      <c r="F8" s="24">
        <f>+'[10]BULLETIN'!F$356</f>
        <v>0</v>
      </c>
      <c r="G8" s="24">
        <f>+'[10]BULLETIN'!G$356</f>
        <v>0</v>
      </c>
      <c r="H8" s="24">
        <f>+'[10]BULLETIN'!H$356</f>
        <v>0</v>
      </c>
      <c r="I8" s="24">
        <f>+'[10]BULLETIN'!I$356</f>
        <v>16209</v>
      </c>
      <c r="J8" s="24">
        <f>+'[10]BULLETIN'!J$356</f>
        <v>0</v>
      </c>
      <c r="K8" s="24">
        <f>+'[10]BULLETIN'!K$356</f>
        <v>23106</v>
      </c>
      <c r="L8" s="24">
        <f>+'[10]BULLETIN'!L$356</f>
        <v>39315</v>
      </c>
      <c r="M8" s="24">
        <f>+'[10]BULLETIN'!M$356</f>
        <v>-17812</v>
      </c>
      <c r="N8" s="25">
        <f>+'[10]BULLETIN'!N$356</f>
        <v>106416</v>
      </c>
    </row>
    <row r="9" spans="1:14" ht="15" customHeight="1">
      <c r="A9" s="22">
        <f>+'[3]BULLETIN'!B$83</f>
        <v>2009</v>
      </c>
      <c r="B9" s="27"/>
      <c r="C9" s="24">
        <f>+'[3]BULLETIN'!C$356</f>
        <v>59441</v>
      </c>
      <c r="D9" s="24">
        <f>+'[3]BULLETIN'!D$356</f>
        <v>39038</v>
      </c>
      <c r="E9" s="24">
        <f>+'[3]BULLETIN'!E$356</f>
        <v>472</v>
      </c>
      <c r="F9" s="24">
        <f>+'[3]BULLETIN'!F$356</f>
        <v>0</v>
      </c>
      <c r="G9" s="24">
        <f>+'[3]BULLETIN'!G$356</f>
        <v>0</v>
      </c>
      <c r="H9" s="24">
        <f>+'[3]BULLETIN'!H$356</f>
        <v>0</v>
      </c>
      <c r="I9" s="24">
        <f>+'[3]BULLETIN'!I$356</f>
        <v>16747</v>
      </c>
      <c r="J9" s="24">
        <f>+'[3]BULLETIN'!J$356</f>
        <v>0</v>
      </c>
      <c r="K9" s="24">
        <f>+'[3]BULLETIN'!K$356</f>
        <v>31173</v>
      </c>
      <c r="L9" s="24">
        <f>+'[3]BULLETIN'!L$356</f>
        <v>47920</v>
      </c>
      <c r="M9" s="24">
        <f>+'[3]BULLETIN'!M$356</f>
        <v>-21760</v>
      </c>
      <c r="N9" s="25">
        <f>+'[3]BULLETIN'!N$356</f>
        <v>125111</v>
      </c>
    </row>
    <row r="10" spans="1:14" ht="15" customHeight="1">
      <c r="A10" s="22">
        <f>+'[2]BULLETIN'!B$83</f>
        <v>2010</v>
      </c>
      <c r="B10" s="27"/>
      <c r="C10" s="24">
        <f>+'[2]BULLETIN'!C$356</f>
        <v>94749</v>
      </c>
      <c r="D10" s="24">
        <f>+'[2]BULLETIN'!D$356</f>
        <v>58837</v>
      </c>
      <c r="E10" s="24">
        <f>+'[2]BULLETIN'!E$356</f>
        <v>343</v>
      </c>
      <c r="F10" s="24">
        <f>+'[2]BULLETIN'!F$356</f>
        <v>0</v>
      </c>
      <c r="G10" s="24">
        <f>+'[2]BULLETIN'!G$356</f>
        <v>0</v>
      </c>
      <c r="H10" s="24">
        <f>+'[2]BULLETIN'!H$356</f>
        <v>0</v>
      </c>
      <c r="I10" s="24">
        <f>+'[2]BULLETIN'!I$356</f>
        <v>18891</v>
      </c>
      <c r="J10" s="24">
        <f>+'[2]BULLETIN'!J$356</f>
        <v>0</v>
      </c>
      <c r="K10" s="24">
        <f>+'[2]BULLETIN'!K$356</f>
        <v>45298</v>
      </c>
      <c r="L10" s="24">
        <f>+'[2]BULLETIN'!L$356</f>
        <v>64189</v>
      </c>
      <c r="M10" s="24">
        <f>+'[2]BULLETIN'!M$356</f>
        <v>-72849</v>
      </c>
      <c r="N10" s="25">
        <f>+'[2]BULLETIN'!N$356</f>
        <v>145269</v>
      </c>
    </row>
    <row r="11" spans="1:14" ht="15" customHeight="1">
      <c r="A11" s="22">
        <f>+'[4]BULLETIN'!$B$83</f>
        <v>2011</v>
      </c>
      <c r="B11" s="27"/>
      <c r="C11" s="24">
        <f>+'[4]BULLETIN'!C$356</f>
        <v>54613</v>
      </c>
      <c r="D11" s="24">
        <f>+'[4]BULLETIN'!D$356</f>
        <v>56951</v>
      </c>
      <c r="E11" s="24">
        <f>+'[4]BULLETIN'!E$356</f>
        <v>280</v>
      </c>
      <c r="F11" s="24">
        <f>+'[4]BULLETIN'!F$356</f>
        <v>0</v>
      </c>
      <c r="G11" s="24">
        <f>+'[4]BULLETIN'!G$356</f>
        <v>0</v>
      </c>
      <c r="H11" s="24">
        <f>+'[4]BULLETIN'!H$356</f>
        <v>0</v>
      </c>
      <c r="I11" s="24">
        <f>+'[4]BULLETIN'!I$356</f>
        <v>0</v>
      </c>
      <c r="J11" s="24">
        <f>+'[4]BULLETIN'!J$356</f>
        <v>0</v>
      </c>
      <c r="K11" s="24">
        <f>+'[4]BULLETIN'!K$356</f>
        <v>55971</v>
      </c>
      <c r="L11" s="24">
        <f>+'[4]BULLETIN'!L$356</f>
        <v>55971</v>
      </c>
      <c r="M11" s="24">
        <f>+'[4]BULLETIN'!M$356</f>
        <v>6716</v>
      </c>
      <c r="N11" s="25">
        <f>+'[4]BULLETIN'!N$356</f>
        <v>174531</v>
      </c>
    </row>
    <row r="12" spans="1:14" ht="15" customHeight="1">
      <c r="A12" s="22">
        <f>+'[5]BULLETIN'!$B$83</f>
        <v>2012</v>
      </c>
      <c r="B12" s="27"/>
      <c r="C12" s="24">
        <f>+'[5]BULLETIN'!C$356</f>
        <v>70039</v>
      </c>
      <c r="D12" s="24">
        <f>+'[5]BULLETIN'!D$356</f>
        <v>92484</v>
      </c>
      <c r="E12" s="24">
        <f>+'[5]BULLETIN'!E$356</f>
        <v>359</v>
      </c>
      <c r="F12" s="24">
        <f>+'[5]BULLETIN'!F$356</f>
        <v>0</v>
      </c>
      <c r="G12" s="24">
        <f>+'[5]BULLETIN'!G$356</f>
        <v>0</v>
      </c>
      <c r="H12" s="24">
        <f>+'[5]BULLETIN'!H$356</f>
        <v>0</v>
      </c>
      <c r="I12" s="24">
        <f>+'[5]BULLETIN'!I$356</f>
        <v>31895</v>
      </c>
      <c r="J12" s="24">
        <f>+'[5]BULLETIN'!J$356</f>
        <v>0</v>
      </c>
      <c r="K12" s="24">
        <f>+'[5]BULLETIN'!K$356</f>
        <v>62169</v>
      </c>
      <c r="L12" s="24">
        <f>+'[5]BULLETIN'!L$356</f>
        <v>94064</v>
      </c>
      <c r="M12" s="24">
        <f>+'[5]BULLETIN'!M$356</f>
        <v>-51314</v>
      </c>
      <c r="N12" s="25">
        <f>+'[5]BULLETIN'!N$356</f>
        <v>205632</v>
      </c>
    </row>
    <row r="13" spans="1:14" ht="15" customHeight="1">
      <c r="A13" s="22">
        <f>+'[6]BULLETIN'!$B$83</f>
        <v>2013</v>
      </c>
      <c r="B13" s="27"/>
      <c r="C13" s="24">
        <f>+'[6]BULLETIN'!C$356</f>
        <v>60299</v>
      </c>
      <c r="D13" s="24">
        <f>+'[6]BULLETIN'!D$356</f>
        <v>120718</v>
      </c>
      <c r="E13" s="24">
        <f>+'[6]BULLETIN'!E$356</f>
        <v>344</v>
      </c>
      <c r="F13" s="24">
        <f>+'[6]BULLETIN'!F$356</f>
        <v>0</v>
      </c>
      <c r="G13" s="24">
        <f>+'[6]BULLETIN'!G$356</f>
        <v>0</v>
      </c>
      <c r="H13" s="24">
        <f>+'[6]BULLETIN'!H$356</f>
        <v>0</v>
      </c>
      <c r="I13" s="24">
        <f>+'[6]BULLETIN'!I$356</f>
        <v>45465</v>
      </c>
      <c r="J13" s="24">
        <f>+'[6]BULLETIN'!J$356</f>
        <v>0</v>
      </c>
      <c r="K13" s="24">
        <f>+'[6]BULLETIN'!K$356</f>
        <v>65509</v>
      </c>
      <c r="L13" s="24">
        <f>+'[6]BULLETIN'!L$356</f>
        <v>110974</v>
      </c>
      <c r="M13" s="24">
        <f>+'[6]BULLETIN'!M$356</f>
        <v>-78997</v>
      </c>
      <c r="N13" s="25">
        <f>+'[6]BULLETIN'!N$356</f>
        <v>213338</v>
      </c>
    </row>
    <row r="14" spans="1:14" ht="15" customHeight="1">
      <c r="A14" s="22">
        <f>+'[8]BULLETIN'!$B$83</f>
        <v>2014</v>
      </c>
      <c r="B14" s="27"/>
      <c r="C14" s="24">
        <f>+'[8]BULLETIN'!C$356</f>
        <v>51853</v>
      </c>
      <c r="D14" s="24">
        <f>+'[8]BULLETIN'!D$356</f>
        <v>142551</v>
      </c>
      <c r="E14" s="24">
        <f>+'[8]BULLETIN'!E$356</f>
        <v>340</v>
      </c>
      <c r="F14" s="24">
        <f>+'[8]BULLETIN'!F$356</f>
        <v>0</v>
      </c>
      <c r="G14" s="24">
        <f>+'[8]BULLETIN'!G$356</f>
        <v>0</v>
      </c>
      <c r="H14" s="24">
        <f>+'[8]BULLETIN'!H$356</f>
        <v>0</v>
      </c>
      <c r="I14" s="24">
        <f>+'[8]BULLETIN'!I$356</f>
        <v>46443</v>
      </c>
      <c r="J14" s="24">
        <f>+'[8]BULLETIN'!J$356</f>
        <v>0</v>
      </c>
      <c r="K14" s="24">
        <f>+'[8]BULLETIN'!K$356</f>
        <v>84764</v>
      </c>
      <c r="L14" s="24">
        <f>+'[8]BULLETIN'!L$356</f>
        <v>131207</v>
      </c>
      <c r="M14" s="24">
        <f>+'[8]BULLETIN'!M$356</f>
        <v>-104266</v>
      </c>
      <c r="N14" s="25">
        <f>+'[8]BULLETIN'!N$356</f>
        <v>221685</v>
      </c>
    </row>
    <row r="15" spans="1:14" ht="15" customHeight="1">
      <c r="A15" s="22">
        <f>+'[7]BULLETIN'!$B$83</f>
        <v>2015</v>
      </c>
      <c r="B15" s="27"/>
      <c r="C15" s="24">
        <f>+'[7]BULLETIN'!C$356</f>
        <v>49420</v>
      </c>
      <c r="D15" s="24">
        <f>+'[7]BULLETIN'!D$356</f>
        <v>182654</v>
      </c>
      <c r="E15" s="24">
        <f>+'[7]BULLETIN'!E$356</f>
        <v>296</v>
      </c>
      <c r="F15" s="24">
        <f>+'[7]BULLETIN'!F$356</f>
        <v>0</v>
      </c>
      <c r="G15" s="24">
        <f>+'[7]BULLETIN'!G$356</f>
        <v>0</v>
      </c>
      <c r="H15" s="24">
        <f>+'[7]BULLETIN'!H$356</f>
        <v>0</v>
      </c>
      <c r="I15" s="24">
        <f>+'[7]BULLETIN'!I$356</f>
        <v>42959</v>
      </c>
      <c r="J15" s="24">
        <f>+'[7]BULLETIN'!J$356</f>
        <v>0</v>
      </c>
      <c r="K15" s="24">
        <f>+'[7]BULLETIN'!K$356</f>
        <v>89089</v>
      </c>
      <c r="L15" s="24">
        <f>+'[7]BULLETIN'!L$356</f>
        <v>132048</v>
      </c>
      <c r="M15" s="24">
        <f>+'[7]BULLETIN'!M$356</f>
        <v>-149430</v>
      </c>
      <c r="N15" s="25">
        <f>+'[7]BULLETIN'!N$356</f>
        <v>214988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+'[8]BULLETIN'!$B$18</f>
        <v>2014</v>
      </c>
      <c r="B17" s="31" t="str">
        <f>+'[8]BULLETIN'!A$20</f>
        <v>MARS</v>
      </c>
      <c r="C17" s="24">
        <f>+'[8]BULLETIN'!C$347</f>
        <v>63236</v>
      </c>
      <c r="D17" s="24">
        <f>+'[8]BULLETIN'!D$347</f>
        <v>127554</v>
      </c>
      <c r="E17" s="24">
        <f>+'[8]BULLETIN'!E$347</f>
        <v>394</v>
      </c>
      <c r="F17" s="24">
        <f>+'[8]BULLETIN'!F$347</f>
        <v>0</v>
      </c>
      <c r="G17" s="24">
        <f>+'[8]BULLETIN'!G$347</f>
        <v>0</v>
      </c>
      <c r="H17" s="24">
        <f>+'[8]BULLETIN'!H$347</f>
        <v>0</v>
      </c>
      <c r="I17" s="24">
        <f>+'[8]BULLETIN'!I$347</f>
        <v>43754</v>
      </c>
      <c r="J17" s="24">
        <f>+'[8]BULLETIN'!J$347</f>
        <v>0</v>
      </c>
      <c r="K17" s="24">
        <f>+'[8]BULLETIN'!K$347</f>
        <v>69748</v>
      </c>
      <c r="L17" s="24">
        <f>+'[8]BULLETIN'!L$347</f>
        <v>113502</v>
      </c>
      <c r="M17" s="24">
        <f>+'[8]BULLETIN'!M$347</f>
        <v>-80097</v>
      </c>
      <c r="N17" s="25">
        <f>+'[8]BULLETIN'!N$347</f>
        <v>224589</v>
      </c>
    </row>
    <row r="18" spans="1:14" ht="15" customHeight="1">
      <c r="A18" s="30"/>
      <c r="B18" s="31" t="str">
        <f>+'[8]BULLETIN'!A$23</f>
        <v>JUIN</v>
      </c>
      <c r="C18" s="24">
        <f>+'[8]BULLETIN'!C$350</f>
        <v>59111</v>
      </c>
      <c r="D18" s="24">
        <f>+'[8]BULLETIN'!D$350</f>
        <v>127866</v>
      </c>
      <c r="E18" s="24">
        <f>+'[8]BULLETIN'!E$350</f>
        <v>372</v>
      </c>
      <c r="F18" s="24">
        <f>+'[8]BULLETIN'!F$350</f>
        <v>0</v>
      </c>
      <c r="G18" s="24">
        <f>+'[8]BULLETIN'!G$350</f>
        <v>0</v>
      </c>
      <c r="H18" s="24">
        <f>+'[8]BULLETIN'!H$350</f>
        <v>0</v>
      </c>
      <c r="I18" s="24">
        <f>+'[8]BULLETIN'!I$350</f>
        <v>46225</v>
      </c>
      <c r="J18" s="24">
        <f>+'[8]BULLETIN'!J$350</f>
        <v>0</v>
      </c>
      <c r="K18" s="24">
        <f>+'[8]BULLETIN'!K$350</f>
        <v>72385</v>
      </c>
      <c r="L18" s="24">
        <f>+'[8]BULLETIN'!L$350</f>
        <v>118610</v>
      </c>
      <c r="M18" s="24">
        <f>+'[8]BULLETIN'!M$350</f>
        <v>-73282</v>
      </c>
      <c r="N18" s="25">
        <f>+'[8]BULLETIN'!N$350</f>
        <v>232677</v>
      </c>
    </row>
    <row r="19" spans="1:14" ht="15" customHeight="1">
      <c r="A19" s="30"/>
      <c r="B19" s="31" t="str">
        <f>+'[8]BULLETIN'!A$26</f>
        <v>SEPT</v>
      </c>
      <c r="C19" s="24">
        <f>+'[8]BULLETIN'!C$353</f>
        <v>50166</v>
      </c>
      <c r="D19" s="24">
        <f>+'[8]BULLETIN'!D$353</f>
        <v>132618</v>
      </c>
      <c r="E19" s="24">
        <f>+'[8]BULLETIN'!E$353</f>
        <v>365</v>
      </c>
      <c r="F19" s="24">
        <f>+'[8]BULLETIN'!F$353</f>
        <v>0</v>
      </c>
      <c r="G19" s="24">
        <f>+'[8]BULLETIN'!G$353</f>
        <v>0</v>
      </c>
      <c r="H19" s="24">
        <f>+'[8]BULLETIN'!H$353</f>
        <v>0</v>
      </c>
      <c r="I19" s="24">
        <f>+'[8]BULLETIN'!I$353</f>
        <v>39660</v>
      </c>
      <c r="J19" s="24">
        <f>+'[8]BULLETIN'!J$353</f>
        <v>0</v>
      </c>
      <c r="K19" s="24">
        <f>+'[8]BULLETIN'!K$353</f>
        <v>80495</v>
      </c>
      <c r="L19" s="24">
        <f>+'[8]BULLETIN'!L$353</f>
        <v>120155</v>
      </c>
      <c r="M19" s="24">
        <f>+'[8]BULLETIN'!M$353</f>
        <v>-67080</v>
      </c>
      <c r="N19" s="25">
        <f>+'[8]BULLETIN'!N$353</f>
        <v>236224</v>
      </c>
    </row>
    <row r="20" spans="1:14" ht="15" customHeight="1">
      <c r="A20" s="30"/>
      <c r="B20" s="31" t="str">
        <f>+'[8]BULLETIN'!A$29</f>
        <v>DEC</v>
      </c>
      <c r="C20" s="24">
        <f>+'[8]BULLETIN'!C$356</f>
        <v>51853</v>
      </c>
      <c r="D20" s="24">
        <f>+'[8]BULLETIN'!D$356</f>
        <v>142551</v>
      </c>
      <c r="E20" s="24">
        <f>+'[8]BULLETIN'!E$356</f>
        <v>340</v>
      </c>
      <c r="F20" s="24">
        <f>+'[8]BULLETIN'!F$356</f>
        <v>0</v>
      </c>
      <c r="G20" s="24">
        <f>+'[8]BULLETIN'!G$356</f>
        <v>0</v>
      </c>
      <c r="H20" s="24">
        <f>+'[8]BULLETIN'!H$356</f>
        <v>0</v>
      </c>
      <c r="I20" s="24">
        <f>+'[8]BULLETIN'!I$356</f>
        <v>46443</v>
      </c>
      <c r="J20" s="24">
        <f>+'[8]BULLETIN'!J$356</f>
        <v>0</v>
      </c>
      <c r="K20" s="24">
        <f>+'[8]BULLETIN'!K$356</f>
        <v>84764</v>
      </c>
      <c r="L20" s="24">
        <f>+'[8]BULLETIN'!L$356</f>
        <v>131207</v>
      </c>
      <c r="M20" s="24">
        <f>+'[8]BULLETIN'!M$356</f>
        <v>-104266</v>
      </c>
      <c r="N20" s="25">
        <f>+'[8]BULLETIN'!N$356</f>
        <v>221685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+'[7]BULLETIN'!$B$18</f>
        <v>2015</v>
      </c>
      <c r="B22" s="31" t="str">
        <f>+'[7]BULLETIN'!A$20</f>
        <v>MARS</v>
      </c>
      <c r="C22" s="24">
        <f>+'[7]BULLETIN'!C$347</f>
        <v>54775</v>
      </c>
      <c r="D22" s="24">
        <f>+'[7]BULLETIN'!D$347</f>
        <v>154299</v>
      </c>
      <c r="E22" s="24">
        <f>+'[7]BULLETIN'!E$347</f>
        <v>332</v>
      </c>
      <c r="F22" s="24">
        <f>+'[7]BULLETIN'!F$347</f>
        <v>0</v>
      </c>
      <c r="G22" s="24">
        <f>+'[7]BULLETIN'!G$347</f>
        <v>0</v>
      </c>
      <c r="H22" s="24">
        <f>+'[7]BULLETIN'!H$347</f>
        <v>0</v>
      </c>
      <c r="I22" s="24">
        <f>+'[7]BULLETIN'!I$347</f>
        <v>47446</v>
      </c>
      <c r="J22" s="24">
        <f>+'[7]BULLETIN'!J$347</f>
        <v>0</v>
      </c>
      <c r="K22" s="24">
        <f>+'[7]BULLETIN'!K$347</f>
        <v>84226</v>
      </c>
      <c r="L22" s="24">
        <f>+'[7]BULLETIN'!L$347</f>
        <v>131672</v>
      </c>
      <c r="M22" s="24">
        <f>+'[7]BULLETIN'!M$347</f>
        <v>-109924</v>
      </c>
      <c r="N22" s="25">
        <f>+'[7]BULLETIN'!N$347</f>
        <v>231154</v>
      </c>
    </row>
    <row r="23" spans="1:14" ht="15" customHeight="1">
      <c r="A23" s="30"/>
      <c r="B23" s="31" t="str">
        <f>+'[7]BULLETIN'!A$23</f>
        <v>JUIN</v>
      </c>
      <c r="C23" s="24">
        <f>+'[7]BULLETIN'!C$350</f>
        <v>63202</v>
      </c>
      <c r="D23" s="24">
        <f>+'[7]BULLETIN'!D$350</f>
        <v>146161</v>
      </c>
      <c r="E23" s="24">
        <f>+'[7]BULLETIN'!E$350</f>
        <v>307</v>
      </c>
      <c r="F23" s="24">
        <f>+'[7]BULLETIN'!F$350</f>
        <v>0</v>
      </c>
      <c r="G23" s="24">
        <f>+'[7]BULLETIN'!G$350</f>
        <v>0</v>
      </c>
      <c r="H23" s="24">
        <f>+'[7]BULLETIN'!H$350</f>
        <v>0</v>
      </c>
      <c r="I23" s="24">
        <f>+'[7]BULLETIN'!I$350</f>
        <v>50806</v>
      </c>
      <c r="J23" s="24">
        <f>+'[7]BULLETIN'!J$350</f>
        <v>0</v>
      </c>
      <c r="K23" s="24">
        <f>+'[7]BULLETIN'!K$350</f>
        <v>84920</v>
      </c>
      <c r="L23" s="24">
        <f>+'[7]BULLETIN'!L$350</f>
        <v>135726</v>
      </c>
      <c r="M23" s="24">
        <f>+'[7]BULLETIN'!M$350</f>
        <v>-115384</v>
      </c>
      <c r="N23" s="25">
        <f>+'[7]BULLETIN'!N$350</f>
        <v>230012</v>
      </c>
    </row>
    <row r="24" spans="1:14" ht="15" customHeight="1">
      <c r="A24" s="30"/>
      <c r="B24" s="31" t="str">
        <f>+'[7]BULLETIN'!A$26</f>
        <v>SEPT</v>
      </c>
      <c r="C24" s="24">
        <f>+'[7]BULLETIN'!C$353</f>
        <v>52100</v>
      </c>
      <c r="D24" s="24">
        <f>+'[7]BULLETIN'!D$353</f>
        <v>155210</v>
      </c>
      <c r="E24" s="24">
        <f>+'[7]BULLETIN'!E$353</f>
        <v>264</v>
      </c>
      <c r="F24" s="24">
        <f>+'[7]BULLETIN'!F$353</f>
        <v>0</v>
      </c>
      <c r="G24" s="24">
        <f>+'[7]BULLETIN'!G$353</f>
        <v>0</v>
      </c>
      <c r="H24" s="24">
        <f>+'[7]BULLETIN'!H$353</f>
        <v>0</v>
      </c>
      <c r="I24" s="24">
        <f>+'[7]BULLETIN'!I$353</f>
        <v>44510</v>
      </c>
      <c r="J24" s="24">
        <f>+'[7]BULLETIN'!J$353</f>
        <v>0</v>
      </c>
      <c r="K24" s="24">
        <f>+'[7]BULLETIN'!K$353</f>
        <v>88816</v>
      </c>
      <c r="L24" s="24">
        <f>+'[7]BULLETIN'!L$353</f>
        <v>133326</v>
      </c>
      <c r="M24" s="24">
        <f>+'[7]BULLETIN'!M$353</f>
        <v>-110023</v>
      </c>
      <c r="N24" s="25">
        <f>+'[7]BULLETIN'!N$353</f>
        <v>230877</v>
      </c>
    </row>
    <row r="25" spans="1:14" ht="15" customHeight="1">
      <c r="A25" s="30"/>
      <c r="B25" s="31" t="str">
        <f>+'[7]BULLETIN'!A$29</f>
        <v>DEC</v>
      </c>
      <c r="C25" s="24">
        <f>+'[7]BULLETIN'!C$356</f>
        <v>49420</v>
      </c>
      <c r="D25" s="24">
        <f>+'[7]BULLETIN'!D$356</f>
        <v>182654</v>
      </c>
      <c r="E25" s="24">
        <f>+'[7]BULLETIN'!E$356</f>
        <v>296</v>
      </c>
      <c r="F25" s="24">
        <f>+'[7]BULLETIN'!F$356</f>
        <v>0</v>
      </c>
      <c r="G25" s="24">
        <f>+'[7]BULLETIN'!G$356</f>
        <v>0</v>
      </c>
      <c r="H25" s="24">
        <f>+'[7]BULLETIN'!H$356</f>
        <v>0</v>
      </c>
      <c r="I25" s="24">
        <f>+'[7]BULLETIN'!I$356</f>
        <v>42959</v>
      </c>
      <c r="J25" s="24">
        <f>+'[7]BULLETIN'!J$356</f>
        <v>0</v>
      </c>
      <c r="K25" s="24">
        <f>+'[7]BULLETIN'!K$356</f>
        <v>89089</v>
      </c>
      <c r="L25" s="24">
        <f>+'[7]BULLETIN'!L$356</f>
        <v>132048</v>
      </c>
      <c r="M25" s="24">
        <f>+'[7]BULLETIN'!M$356</f>
        <v>-149430</v>
      </c>
      <c r="N25" s="25">
        <f>+'[7]BULLETIN'!N$356</f>
        <v>214988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+'[9]BULLETIN'!$B$18</f>
        <v>2016</v>
      </c>
      <c r="B27" s="31" t="str">
        <f>+'[9]BULLETIN'!A$18</f>
        <v>JANV</v>
      </c>
      <c r="C27" s="24">
        <f>+'[9]BULLETIN'!C$345</f>
        <v>50383</v>
      </c>
      <c r="D27" s="24">
        <f>+'[9]BULLETIN'!D$345</f>
        <v>187302</v>
      </c>
      <c r="E27" s="24">
        <f>+'[9]BULLETIN'!E$345</f>
        <v>296</v>
      </c>
      <c r="F27" s="24">
        <f>+'[9]BULLETIN'!F$345</f>
        <v>0</v>
      </c>
      <c r="G27" s="24">
        <f>+'[9]BULLETIN'!G$345</f>
        <v>0</v>
      </c>
      <c r="H27" s="24">
        <f>+'[9]BULLETIN'!H$345</f>
        <v>0</v>
      </c>
      <c r="I27" s="24">
        <f>+'[9]BULLETIN'!I$345</f>
        <v>42959</v>
      </c>
      <c r="J27" s="24">
        <f>+'[9]BULLETIN'!J$345</f>
        <v>0</v>
      </c>
      <c r="K27" s="24">
        <f>+'[9]BULLETIN'!K$345</f>
        <v>89089</v>
      </c>
      <c r="L27" s="24">
        <f>+'[9]BULLETIN'!L$345</f>
        <v>132048</v>
      </c>
      <c r="M27" s="24">
        <f>+'[9]BULLETIN'!M$345</f>
        <v>-155041</v>
      </c>
      <c r="N27" s="25">
        <f>+'[9]BULLETIN'!N$345</f>
        <v>214988</v>
      </c>
    </row>
    <row r="28" spans="1:14" ht="15" customHeight="1">
      <c r="A28" s="30"/>
      <c r="B28" s="31" t="str">
        <f>+'[9]BULLETIN'!A$19</f>
        <v>FEV</v>
      </c>
      <c r="C28" s="24">
        <f>+'[9]BULLETIN'!C$346</f>
        <v>53690</v>
      </c>
      <c r="D28" s="24">
        <f>+'[9]BULLETIN'!D$346</f>
        <v>192496</v>
      </c>
      <c r="E28" s="24">
        <f>+'[9]BULLETIN'!E$346</f>
        <v>296</v>
      </c>
      <c r="F28" s="24">
        <f>+'[9]BULLETIN'!F$346</f>
        <v>0</v>
      </c>
      <c r="G28" s="24">
        <f>+'[9]BULLETIN'!G$346</f>
        <v>0</v>
      </c>
      <c r="H28" s="24">
        <f>+'[9]BULLETIN'!H$346</f>
        <v>0</v>
      </c>
      <c r="I28" s="24">
        <f>+'[9]BULLETIN'!I$346</f>
        <v>42959</v>
      </c>
      <c r="J28" s="24">
        <f>+'[9]BULLETIN'!J$346</f>
        <v>0</v>
      </c>
      <c r="K28" s="24">
        <f>+'[9]BULLETIN'!K$346</f>
        <v>89089</v>
      </c>
      <c r="L28" s="24">
        <f>+'[9]BULLETIN'!L$346</f>
        <v>132048</v>
      </c>
      <c r="M28" s="24">
        <f>+'[9]BULLETIN'!M$346</f>
        <v>-163542</v>
      </c>
      <c r="N28" s="25">
        <f>+'[9]BULLETIN'!N$346</f>
        <v>214988</v>
      </c>
    </row>
    <row r="29" spans="1:14" ht="15" customHeight="1">
      <c r="A29" s="30"/>
      <c r="B29" s="31" t="str">
        <f>+'[9]BULLETIN'!A$20</f>
        <v>MARS</v>
      </c>
      <c r="C29" s="24">
        <f>+'[9]BULLETIN'!C$347</f>
        <v>55885</v>
      </c>
      <c r="D29" s="24">
        <f>+'[9]BULLETIN'!D$347</f>
        <v>183796</v>
      </c>
      <c r="E29" s="24">
        <f>+'[9]BULLETIN'!E$347</f>
        <v>296</v>
      </c>
      <c r="F29" s="24">
        <f>+'[9]BULLETIN'!F$347</f>
        <v>0</v>
      </c>
      <c r="G29" s="24">
        <f>+'[9]BULLETIN'!G$347</f>
        <v>0</v>
      </c>
      <c r="H29" s="24">
        <f>+'[9]BULLETIN'!H$347</f>
        <v>0</v>
      </c>
      <c r="I29" s="24">
        <f>+'[9]BULLETIN'!I$347</f>
        <v>42959</v>
      </c>
      <c r="J29" s="24">
        <f>+'[9]BULLETIN'!J$347</f>
        <v>0</v>
      </c>
      <c r="K29" s="24">
        <f>+'[9]BULLETIN'!K$347</f>
        <v>89089</v>
      </c>
      <c r="L29" s="24">
        <f>+'[9]BULLETIN'!L$347</f>
        <v>132048</v>
      </c>
      <c r="M29" s="24">
        <f>+'[9]BULLETIN'!M$347</f>
        <v>-157037</v>
      </c>
      <c r="N29" s="25">
        <f>+'[9]BULLETIN'!N$347</f>
        <v>214988</v>
      </c>
    </row>
    <row r="30" spans="1:14" ht="15" customHeight="1">
      <c r="A30" s="30"/>
      <c r="B30" s="31" t="str">
        <f>+'[9]BULLETIN'!A$21</f>
        <v>AVRIL</v>
      </c>
      <c r="C30" s="24">
        <f>+'[9]BULLETIN'!C$348</f>
        <v>60514</v>
      </c>
      <c r="D30" s="24">
        <f>+'[9]BULLETIN'!D$348</f>
        <v>178708</v>
      </c>
      <c r="E30" s="24">
        <f>+'[9]BULLETIN'!E$348</f>
        <v>296</v>
      </c>
      <c r="F30" s="24">
        <f>+'[9]BULLETIN'!F$348</f>
        <v>0</v>
      </c>
      <c r="G30" s="24">
        <f>+'[9]BULLETIN'!G$348</f>
        <v>0</v>
      </c>
      <c r="H30" s="24">
        <f>+'[9]BULLETIN'!H$348</f>
        <v>0</v>
      </c>
      <c r="I30" s="24">
        <f>+'[9]BULLETIN'!I$348</f>
        <v>42959</v>
      </c>
      <c r="J30" s="24">
        <f>+'[9]BULLETIN'!J$348</f>
        <v>0</v>
      </c>
      <c r="K30" s="24">
        <f>+'[9]BULLETIN'!K$348</f>
        <v>89089</v>
      </c>
      <c r="L30" s="24">
        <f>+'[9]BULLETIN'!L$348</f>
        <v>132048</v>
      </c>
      <c r="M30" s="24">
        <f>+'[9]BULLETIN'!M$348</f>
        <v>-156578</v>
      </c>
      <c r="N30" s="25">
        <f>+'[9]BULLETIN'!N$348</f>
        <v>214988</v>
      </c>
    </row>
    <row r="31" spans="1:14" ht="15" customHeight="1">
      <c r="A31" s="30"/>
      <c r="B31" s="31" t="str">
        <f>+'[9]BULLETIN'!A$22</f>
        <v>MAI</v>
      </c>
      <c r="C31" s="24">
        <f>+'[9]BULLETIN'!C$349</f>
        <v>57007</v>
      </c>
      <c r="D31" s="24">
        <f>+'[9]BULLETIN'!D$349</f>
        <v>176563</v>
      </c>
      <c r="E31" s="24">
        <f>+'[9]BULLETIN'!E$349</f>
        <v>296</v>
      </c>
      <c r="F31" s="24">
        <f>+'[9]BULLETIN'!F$349</f>
        <v>0</v>
      </c>
      <c r="G31" s="24">
        <f>+'[9]BULLETIN'!G$349</f>
        <v>0</v>
      </c>
      <c r="H31" s="24">
        <f>+'[9]BULLETIN'!H$349</f>
        <v>0</v>
      </c>
      <c r="I31" s="24">
        <f>+'[9]BULLETIN'!I$349</f>
        <v>42959</v>
      </c>
      <c r="J31" s="24">
        <f>+'[9]BULLETIN'!J$349</f>
        <v>0</v>
      </c>
      <c r="K31" s="24">
        <f>+'[9]BULLETIN'!K$349</f>
        <v>89089</v>
      </c>
      <c r="L31" s="24">
        <f>+'[9]BULLETIN'!L$349</f>
        <v>132048</v>
      </c>
      <c r="M31" s="24">
        <f>+'[9]BULLETIN'!M$349</f>
        <v>-150926</v>
      </c>
      <c r="N31" s="25">
        <f>+'[9]BULLETIN'!N$349</f>
        <v>214988</v>
      </c>
    </row>
    <row r="32" spans="1:14" ht="15" customHeight="1">
      <c r="A32" s="30"/>
      <c r="B32" s="31">
        <f>+'[9]BULLETIN'!A$23</f>
        <v>0</v>
      </c>
      <c r="C32" s="24">
        <f>+'[9]BULLETIN'!C$350</f>
        <v>0</v>
      </c>
      <c r="D32" s="24">
        <f>+'[9]BULLETIN'!D$350</f>
        <v>0</v>
      </c>
      <c r="E32" s="24">
        <f>+'[9]BULLETIN'!E$350</f>
        <v>0</v>
      </c>
      <c r="F32" s="24">
        <f>+'[9]BULLETIN'!F$350</f>
        <v>0</v>
      </c>
      <c r="G32" s="24">
        <f>+'[9]BULLETIN'!G$350</f>
        <v>0</v>
      </c>
      <c r="H32" s="24">
        <f>+'[9]BULLETIN'!H$350</f>
        <v>0</v>
      </c>
      <c r="I32" s="24">
        <f>+'[9]BULLETIN'!I$350</f>
        <v>0</v>
      </c>
      <c r="J32" s="24">
        <f>+'[9]BULLETIN'!J$350</f>
        <v>0</v>
      </c>
      <c r="K32" s="24">
        <f>+'[9]BULLETIN'!K$350</f>
        <v>0</v>
      </c>
      <c r="L32" s="24">
        <f>+'[9]BULLETIN'!L$350</f>
        <v>0</v>
      </c>
      <c r="M32" s="24">
        <f>+'[9]BULLETIN'!M$350</f>
        <v>0</v>
      </c>
      <c r="N32" s="25">
        <f>+'[9]BULLETIN'!N$350</f>
        <v>0</v>
      </c>
    </row>
    <row r="33" spans="1:14" ht="15" customHeight="1">
      <c r="A33" s="30"/>
      <c r="B33" s="31">
        <f>+'[9]BULLETIN'!A$24</f>
        <v>0</v>
      </c>
      <c r="C33" s="24">
        <f>+'[9]BULLETIN'!C$351</f>
        <v>0</v>
      </c>
      <c r="D33" s="24">
        <f>+'[9]BULLETIN'!D$351</f>
        <v>0</v>
      </c>
      <c r="E33" s="24">
        <f>+'[9]BULLETIN'!E$351</f>
        <v>0</v>
      </c>
      <c r="F33" s="24">
        <f>+'[9]BULLETIN'!F$351</f>
        <v>0</v>
      </c>
      <c r="G33" s="24">
        <f>+'[9]BULLETIN'!G$351</f>
        <v>0</v>
      </c>
      <c r="H33" s="24">
        <f>+'[9]BULLETIN'!H$351</f>
        <v>0</v>
      </c>
      <c r="I33" s="24">
        <f>+'[9]BULLETIN'!I$351</f>
        <v>0</v>
      </c>
      <c r="J33" s="24">
        <f>+'[9]BULLETIN'!J$351</f>
        <v>0</v>
      </c>
      <c r="K33" s="24">
        <f>+'[9]BULLETIN'!K$351</f>
        <v>0</v>
      </c>
      <c r="L33" s="24">
        <f>+'[9]BULLETIN'!L$351</f>
        <v>0</v>
      </c>
      <c r="M33" s="24">
        <f>+'[9]BULLETIN'!M$351</f>
        <v>0</v>
      </c>
      <c r="N33" s="25">
        <f>+'[9]BULLETIN'!N$351</f>
        <v>0</v>
      </c>
    </row>
    <row r="34" spans="1:14" ht="15" customHeight="1">
      <c r="A34" s="30"/>
      <c r="B34" s="31">
        <f>+'[9]BULLETIN'!A$25</f>
        <v>0</v>
      </c>
      <c r="C34" s="24">
        <f>+'[9]BULLETIN'!C$352</f>
        <v>0</v>
      </c>
      <c r="D34" s="24">
        <f>+'[9]BULLETIN'!D$352</f>
        <v>0</v>
      </c>
      <c r="E34" s="24">
        <f>+'[9]BULLETIN'!E$352</f>
        <v>0</v>
      </c>
      <c r="F34" s="24">
        <f>+'[9]BULLETIN'!F$352</f>
        <v>0</v>
      </c>
      <c r="G34" s="24">
        <f>+'[9]BULLETIN'!G$352</f>
        <v>0</v>
      </c>
      <c r="H34" s="24">
        <f>+'[9]BULLETIN'!H$352</f>
        <v>0</v>
      </c>
      <c r="I34" s="24">
        <f>+'[9]BULLETIN'!I$352</f>
        <v>0</v>
      </c>
      <c r="J34" s="24">
        <f>+'[9]BULLETIN'!J$352</f>
        <v>0</v>
      </c>
      <c r="K34" s="24">
        <f>+'[9]BULLETIN'!K$352</f>
        <v>0</v>
      </c>
      <c r="L34" s="24">
        <f>+'[9]BULLETIN'!L$352</f>
        <v>0</v>
      </c>
      <c r="M34" s="24">
        <f>+'[9]BULLETIN'!M$352</f>
        <v>0</v>
      </c>
      <c r="N34" s="25">
        <f>+'[9]BULLETIN'!N$352</f>
        <v>0</v>
      </c>
    </row>
    <row r="35" spans="1:14" ht="15" customHeight="1">
      <c r="A35" s="30"/>
      <c r="B35" s="31">
        <f>+'[9]BULLETIN'!A$26</f>
        <v>0</v>
      </c>
      <c r="C35" s="24">
        <f>+'[9]BULLETIN'!C$353</f>
        <v>0</v>
      </c>
      <c r="D35" s="24">
        <f>+'[9]BULLETIN'!D$353</f>
        <v>0</v>
      </c>
      <c r="E35" s="24">
        <f>+'[9]BULLETIN'!E$353</f>
        <v>0</v>
      </c>
      <c r="F35" s="24">
        <f>+'[9]BULLETIN'!F$353</f>
        <v>0</v>
      </c>
      <c r="G35" s="24">
        <f>+'[9]BULLETIN'!G$353</f>
        <v>0</v>
      </c>
      <c r="H35" s="24">
        <f>+'[9]BULLETIN'!H$353</f>
        <v>0</v>
      </c>
      <c r="I35" s="24">
        <f>+'[9]BULLETIN'!I$353</f>
        <v>0</v>
      </c>
      <c r="J35" s="24">
        <f>+'[9]BULLETIN'!J$353</f>
        <v>0</v>
      </c>
      <c r="K35" s="24">
        <f>+'[9]BULLETIN'!K$353</f>
        <v>0</v>
      </c>
      <c r="L35" s="24">
        <f>+'[9]BULLETIN'!L$353</f>
        <v>0</v>
      </c>
      <c r="M35" s="24">
        <f>+'[9]BULLETIN'!M$353</f>
        <v>0</v>
      </c>
      <c r="N35" s="25">
        <f>+'[9]BULLETIN'!N$353</f>
        <v>0</v>
      </c>
    </row>
    <row r="36" spans="1:14" ht="15" customHeight="1">
      <c r="A36" s="30"/>
      <c r="B36" s="31">
        <f>+'[9]BULLETIN'!A$27</f>
        <v>0</v>
      </c>
      <c r="C36" s="24">
        <f>+'[9]BULLETIN'!C$354</f>
        <v>0</v>
      </c>
      <c r="D36" s="24">
        <f>+'[9]BULLETIN'!D$354</f>
        <v>0</v>
      </c>
      <c r="E36" s="24">
        <f>+'[9]BULLETIN'!E$354</f>
        <v>0</v>
      </c>
      <c r="F36" s="24">
        <f>+'[9]BULLETIN'!F$354</f>
        <v>0</v>
      </c>
      <c r="G36" s="24">
        <f>+'[9]BULLETIN'!G$354</f>
        <v>0</v>
      </c>
      <c r="H36" s="24">
        <f>+'[9]BULLETIN'!H$354</f>
        <v>0</v>
      </c>
      <c r="I36" s="24">
        <f>+'[9]BULLETIN'!I$354</f>
        <v>0</v>
      </c>
      <c r="J36" s="24">
        <f>+'[9]BULLETIN'!J$354</f>
        <v>0</v>
      </c>
      <c r="K36" s="24">
        <f>+'[9]BULLETIN'!K$354</f>
        <v>0</v>
      </c>
      <c r="L36" s="24">
        <f>+'[9]BULLETIN'!L$354</f>
        <v>0</v>
      </c>
      <c r="M36" s="24">
        <f>+'[9]BULLETIN'!M$354</f>
        <v>0</v>
      </c>
      <c r="N36" s="25">
        <f>+'[9]BULLETIN'!N$354</f>
        <v>0</v>
      </c>
    </row>
    <row r="37" spans="1:14" ht="15" customHeight="1">
      <c r="A37" s="30"/>
      <c r="B37" s="31">
        <f>+'[9]BULLETIN'!A$28</f>
        <v>0</v>
      </c>
      <c r="C37" s="24">
        <f>+'[9]BULLETIN'!C$355</f>
        <v>0</v>
      </c>
      <c r="D37" s="24">
        <f>+'[9]BULLETIN'!D$355</f>
        <v>0</v>
      </c>
      <c r="E37" s="24">
        <f>+'[9]BULLETIN'!E$355</f>
        <v>0</v>
      </c>
      <c r="F37" s="24">
        <f>+'[9]BULLETIN'!F$355</f>
        <v>0</v>
      </c>
      <c r="G37" s="24">
        <f>+'[9]BULLETIN'!G$355</f>
        <v>0</v>
      </c>
      <c r="H37" s="24">
        <f>+'[9]BULLETIN'!H$355</f>
        <v>0</v>
      </c>
      <c r="I37" s="24">
        <f>+'[9]BULLETIN'!I$355</f>
        <v>0</v>
      </c>
      <c r="J37" s="24">
        <f>+'[9]BULLETIN'!J$355</f>
        <v>0</v>
      </c>
      <c r="K37" s="24">
        <f>+'[9]BULLETIN'!K$355</f>
        <v>0</v>
      </c>
      <c r="L37" s="24">
        <f>+'[9]BULLETIN'!L$355</f>
        <v>0</v>
      </c>
      <c r="M37" s="24">
        <f>+'[9]BULLETIN'!M$355</f>
        <v>0</v>
      </c>
      <c r="N37" s="25">
        <f>+'[9]BULLETIN'!N$355</f>
        <v>0</v>
      </c>
    </row>
    <row r="38" spans="1:14" ht="15" customHeight="1">
      <c r="A38" s="30"/>
      <c r="B38" s="31">
        <f>+'[9]BULLETIN'!A$29</f>
        <v>0</v>
      </c>
      <c r="C38" s="24">
        <f>+'[9]BULLETIN'!C$356</f>
        <v>0</v>
      </c>
      <c r="D38" s="24">
        <f>+'[9]BULLETIN'!D$356</f>
        <v>0</v>
      </c>
      <c r="E38" s="24">
        <f>+'[9]BULLETIN'!E$356</f>
        <v>0</v>
      </c>
      <c r="F38" s="24">
        <f>+'[9]BULLETIN'!F$356</f>
        <v>0</v>
      </c>
      <c r="G38" s="24">
        <f>+'[9]BULLETIN'!G$356</f>
        <v>0</v>
      </c>
      <c r="H38" s="24">
        <f>+'[9]BULLETIN'!H$356</f>
        <v>0</v>
      </c>
      <c r="I38" s="24">
        <f>+'[9]BULLETIN'!I$356</f>
        <v>0</v>
      </c>
      <c r="J38" s="24">
        <f>+'[9]BULLETIN'!J$356</f>
        <v>0</v>
      </c>
      <c r="K38" s="24">
        <f>+'[9]BULLETIN'!K$356</f>
        <v>0</v>
      </c>
      <c r="L38" s="24">
        <f>+'[9]BULLETIN'!L$356</f>
        <v>0</v>
      </c>
      <c r="M38" s="24">
        <f>+'[9]BULLETIN'!M$356</f>
        <v>0</v>
      </c>
      <c r="N38" s="25">
        <f>+'[9]BULLETIN'!N$356</f>
        <v>0</v>
      </c>
    </row>
    <row r="39" spans="1:14" ht="15" customHeight="1" thickBot="1">
      <c r="A39" s="153"/>
      <c r="B39" s="15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189" t="s">
        <v>13</v>
      </c>
      <c r="B40" s="285"/>
      <c r="C40" s="193" t="s">
        <v>31</v>
      </c>
      <c r="D40" s="193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193" t="s">
        <v>42</v>
      </c>
      <c r="L40" s="193" t="s">
        <v>107</v>
      </c>
      <c r="M40" s="193" t="s">
        <v>15</v>
      </c>
      <c r="N40" s="195" t="s">
        <v>43</v>
      </c>
    </row>
    <row r="41" spans="1:14" ht="39.75" customHeight="1">
      <c r="A41" s="286"/>
      <c r="B41" s="287"/>
      <c r="C41" s="281"/>
      <c r="D41" s="281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81"/>
      <c r="L41" s="281"/>
      <c r="M41" s="281"/>
      <c r="N41" s="282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+'[1]BULLETIN'!B$83</f>
        <v>2007</v>
      </c>
      <c r="B43" s="27"/>
      <c r="C43" s="24">
        <f>+'[1]BULLETIN'!C$378</f>
        <v>8019</v>
      </c>
      <c r="D43" s="24">
        <f>+'[1]BULLETIN'!D$378</f>
        <v>64233</v>
      </c>
      <c r="E43" s="24">
        <f>+'[1]BULLETIN'!E$378</f>
        <v>0</v>
      </c>
      <c r="F43" s="24">
        <f>+'[1]BULLETIN'!F$378</f>
        <v>0</v>
      </c>
      <c r="G43" s="24">
        <f>+'[1]BULLETIN'!G$378</f>
        <v>0</v>
      </c>
      <c r="H43" s="24">
        <f>+'[1]BULLETIN'!H$378</f>
        <v>0</v>
      </c>
      <c r="I43" s="24">
        <f>+'[1]BULLETIN'!I$378</f>
        <v>0</v>
      </c>
      <c r="J43" s="24">
        <f>+'[1]BULLETIN'!J$378</f>
        <v>0</v>
      </c>
      <c r="K43" s="24">
        <f>+'[1]BULLETIN'!K$378</f>
        <v>13</v>
      </c>
      <c r="L43" s="24">
        <f>+'[1]BULLETIN'!L$378</f>
        <v>30</v>
      </c>
      <c r="M43" s="24">
        <f>+'[1]BULLETIN'!M$378</f>
        <v>5601</v>
      </c>
      <c r="N43" s="25">
        <f>+'[1]BULLETIN'!N$378</f>
        <v>3816</v>
      </c>
    </row>
    <row r="44" spans="1:14" ht="15" customHeight="1">
      <c r="A44" s="22">
        <f>+'[10]BULLETIN'!B$83</f>
        <v>2008</v>
      </c>
      <c r="B44" s="27"/>
      <c r="C44" s="24">
        <f>+'[10]BULLETIN'!C$378</f>
        <v>12694</v>
      </c>
      <c r="D44" s="24">
        <f>+'[10]BULLETIN'!D$378</f>
        <v>81611</v>
      </c>
      <c r="E44" s="24">
        <f>+'[10]BULLETIN'!E$378</f>
        <v>0</v>
      </c>
      <c r="F44" s="24">
        <f>+'[10]BULLETIN'!F$378</f>
        <v>0</v>
      </c>
      <c r="G44" s="24">
        <f>+'[10]BULLETIN'!G$378</f>
        <v>0</v>
      </c>
      <c r="H44" s="24">
        <f>+'[10]BULLETIN'!H$378</f>
        <v>0</v>
      </c>
      <c r="I44" s="24">
        <f>+'[10]BULLETIN'!I$378</f>
        <v>0</v>
      </c>
      <c r="J44" s="24">
        <f>+'[10]BULLETIN'!J$378</f>
        <v>0</v>
      </c>
      <c r="K44" s="24">
        <f>+'[10]BULLETIN'!K$378</f>
        <v>69</v>
      </c>
      <c r="L44" s="24">
        <f>+'[10]BULLETIN'!L$378</f>
        <v>9</v>
      </c>
      <c r="M44" s="24">
        <f>+'[10]BULLETIN'!M$378</f>
        <v>7773</v>
      </c>
      <c r="N44" s="25">
        <f>+'[10]BULLETIN'!N$378</f>
        <v>4260</v>
      </c>
    </row>
    <row r="45" spans="1:14" ht="15" customHeight="1">
      <c r="A45" s="22">
        <f>+'[3]BULLETIN'!B$83</f>
        <v>2009</v>
      </c>
      <c r="B45" s="27"/>
      <c r="C45" s="24">
        <f>+'[3]BULLETIN'!C$378</f>
        <v>17366</v>
      </c>
      <c r="D45" s="24">
        <f>+'[3]BULLETIN'!D$378</f>
        <v>93458</v>
      </c>
      <c r="E45" s="24">
        <f>+'[3]BULLETIN'!E$378</f>
        <v>0</v>
      </c>
      <c r="F45" s="24">
        <f>+'[3]BULLETIN'!F$378</f>
        <v>0</v>
      </c>
      <c r="G45" s="24">
        <f>+'[3]BULLETIN'!G$378</f>
        <v>0</v>
      </c>
      <c r="H45" s="24">
        <f>+'[3]BULLETIN'!H$378</f>
        <v>0</v>
      </c>
      <c r="I45" s="24">
        <f>+'[3]BULLETIN'!I$378</f>
        <v>0</v>
      </c>
      <c r="J45" s="24">
        <f>+'[3]BULLETIN'!J$378</f>
        <v>0</v>
      </c>
      <c r="K45" s="24">
        <f>+'[3]BULLETIN'!K$378</f>
        <v>84</v>
      </c>
      <c r="L45" s="24">
        <f>+'[3]BULLETIN'!L$378</f>
        <v>55</v>
      </c>
      <c r="M45" s="24">
        <f>+'[3]BULLETIN'!M$378</f>
        <v>11223</v>
      </c>
      <c r="N45" s="25">
        <f>+'[3]BULLETIN'!N$378</f>
        <v>2925</v>
      </c>
    </row>
    <row r="46" spans="1:14" ht="15" customHeight="1">
      <c r="A46" s="22">
        <f>+'[2]BULLETIN'!B$83</f>
        <v>2010</v>
      </c>
      <c r="B46" s="27"/>
      <c r="C46" s="24">
        <f>+'[2]BULLETIN'!C$378</f>
        <v>20442</v>
      </c>
      <c r="D46" s="24">
        <f>+'[2]BULLETIN'!D$378</f>
        <v>95900</v>
      </c>
      <c r="E46" s="24">
        <f>+'[2]BULLETIN'!E$378</f>
        <v>0</v>
      </c>
      <c r="F46" s="24">
        <f>+'[2]BULLETIN'!F$378</f>
        <v>0</v>
      </c>
      <c r="G46" s="24">
        <f>+'[2]BULLETIN'!G$378</f>
        <v>0</v>
      </c>
      <c r="H46" s="24">
        <f>+'[2]BULLETIN'!H$378</f>
        <v>0</v>
      </c>
      <c r="I46" s="24">
        <f>+'[2]BULLETIN'!I$378</f>
        <v>0</v>
      </c>
      <c r="J46" s="24">
        <f>+'[2]BULLETIN'!J$378</f>
        <v>0</v>
      </c>
      <c r="K46" s="24">
        <f>+'[2]BULLETIN'!K$378</f>
        <v>119</v>
      </c>
      <c r="L46" s="24">
        <f>+'[2]BULLETIN'!L$378</f>
        <v>0</v>
      </c>
      <c r="M46" s="24">
        <f>+'[2]BULLETIN'!M$378</f>
        <v>23843</v>
      </c>
      <c r="N46" s="25">
        <f>+'[2]BULLETIN'!N$378</f>
        <v>4965</v>
      </c>
    </row>
    <row r="47" spans="1:14" ht="15" customHeight="1">
      <c r="A47" s="22">
        <f>+'[4]BULLETIN'!$B$83</f>
        <v>2011</v>
      </c>
      <c r="B47" s="27"/>
      <c r="C47" s="24">
        <f>+'[4]BULLETIN'!C$378</f>
        <v>25393</v>
      </c>
      <c r="D47" s="24">
        <f>+'[4]BULLETIN'!D$378</f>
        <v>112467</v>
      </c>
      <c r="E47" s="24">
        <f>+'[4]BULLETIN'!E$378</f>
        <v>0</v>
      </c>
      <c r="F47" s="24">
        <f>+'[4]BULLETIN'!F$378</f>
        <v>0</v>
      </c>
      <c r="G47" s="24">
        <f>+'[4]BULLETIN'!G$378</f>
        <v>0</v>
      </c>
      <c r="H47" s="24">
        <f>+'[4]BULLETIN'!H$378</f>
        <v>0</v>
      </c>
      <c r="I47" s="24">
        <f>+'[4]BULLETIN'!I$378</f>
        <v>0</v>
      </c>
      <c r="J47" s="24">
        <f>+'[4]BULLETIN'!J$378</f>
        <v>0</v>
      </c>
      <c r="K47" s="24">
        <f>+'[4]BULLETIN'!K$378</f>
        <v>1571</v>
      </c>
      <c r="L47" s="24">
        <f>+'[4]BULLETIN'!L$378</f>
        <v>55</v>
      </c>
      <c r="M47" s="24">
        <f>+'[4]BULLETIN'!M$378</f>
        <v>32056</v>
      </c>
      <c r="N47" s="25">
        <f>+'[4]BULLETIN'!N$378</f>
        <v>2989</v>
      </c>
    </row>
    <row r="48" spans="1:14" ht="15" customHeight="1">
      <c r="A48" s="22">
        <f>+'[5]BULLETIN'!$B$83</f>
        <v>2012</v>
      </c>
      <c r="B48" s="27"/>
      <c r="C48" s="24">
        <f>+'[5]BULLETIN'!C$378</f>
        <v>33647</v>
      </c>
      <c r="D48" s="24">
        <f>+'[5]BULLETIN'!D$378</f>
        <v>126892</v>
      </c>
      <c r="E48" s="24">
        <f>+'[5]BULLETIN'!E$378</f>
        <v>0</v>
      </c>
      <c r="F48" s="24">
        <f>+'[5]BULLETIN'!F$378</f>
        <v>0</v>
      </c>
      <c r="G48" s="24">
        <f>+'[5]BULLETIN'!G$378</f>
        <v>0</v>
      </c>
      <c r="H48" s="24">
        <f>+'[5]BULLETIN'!H$378</f>
        <v>0</v>
      </c>
      <c r="I48" s="24">
        <f>+'[5]BULLETIN'!I$378</f>
        <v>0</v>
      </c>
      <c r="J48" s="24">
        <f>+'[5]BULLETIN'!J$378</f>
        <v>0</v>
      </c>
      <c r="K48" s="24">
        <f>+'[5]BULLETIN'!K$378</f>
        <v>1814</v>
      </c>
      <c r="L48" s="24">
        <f>+'[5]BULLETIN'!L$378</f>
        <v>0</v>
      </c>
      <c r="M48" s="24">
        <f>+'[5]BULLETIN'!M$378</f>
        <v>36254</v>
      </c>
      <c r="N48" s="25">
        <f>+'[5]BULLETIN'!N$378</f>
        <v>7025</v>
      </c>
    </row>
    <row r="49" spans="1:14" ht="15" customHeight="1">
      <c r="A49" s="22">
        <f>+'[6]BULLETIN'!$B$83</f>
        <v>2013</v>
      </c>
      <c r="B49" s="27"/>
      <c r="C49" s="24">
        <f>+'[6]BULLETIN'!C$378</f>
        <v>33294</v>
      </c>
      <c r="D49" s="24">
        <f>+'[6]BULLETIN'!D$378</f>
        <v>132805</v>
      </c>
      <c r="E49" s="24">
        <f>+'[6]BULLETIN'!E$378</f>
        <v>0</v>
      </c>
      <c r="F49" s="24">
        <f>+'[6]BULLETIN'!F$378</f>
        <v>0</v>
      </c>
      <c r="G49" s="24">
        <f>+'[6]BULLETIN'!G$378</f>
        <v>0</v>
      </c>
      <c r="H49" s="24">
        <f>+'[6]BULLETIN'!H$378</f>
        <v>0</v>
      </c>
      <c r="I49" s="24">
        <f>+'[6]BULLETIN'!I$378</f>
        <v>0</v>
      </c>
      <c r="J49" s="24">
        <f>+'[6]BULLETIN'!J$378</f>
        <v>0</v>
      </c>
      <c r="K49" s="24">
        <f>+'[6]BULLETIN'!K$378</f>
        <v>3141</v>
      </c>
      <c r="L49" s="24">
        <f>+'[6]BULLETIN'!L$378</f>
        <v>0</v>
      </c>
      <c r="M49" s="24">
        <f>+'[6]BULLETIN'!M$378</f>
        <v>40987</v>
      </c>
      <c r="N49" s="25">
        <f>+'[6]BULLETIN'!N$378</f>
        <v>3111</v>
      </c>
    </row>
    <row r="50" spans="1:14" ht="15" customHeight="1">
      <c r="A50" s="22">
        <f>+'[8]BULLETIN'!$B$83</f>
        <v>2014</v>
      </c>
      <c r="B50" s="27"/>
      <c r="C50" s="24">
        <f>+'[8]BULLETIN'!C$378</f>
        <v>38431</v>
      </c>
      <c r="D50" s="24">
        <f>+'[8]BULLETIN'!D$378</f>
        <v>135018</v>
      </c>
      <c r="E50" s="24">
        <f>+'[8]BULLETIN'!E$378</f>
        <v>0</v>
      </c>
      <c r="F50" s="24">
        <f>+'[8]BULLETIN'!F$378</f>
        <v>0</v>
      </c>
      <c r="G50" s="24">
        <f>+'[8]BULLETIN'!G$378</f>
        <v>0</v>
      </c>
      <c r="H50" s="24">
        <f>+'[8]BULLETIN'!H$378</f>
        <v>0</v>
      </c>
      <c r="I50" s="24">
        <f>+'[8]BULLETIN'!I$378</f>
        <v>0</v>
      </c>
      <c r="J50" s="24">
        <f>+'[8]BULLETIN'!J$378</f>
        <v>0</v>
      </c>
      <c r="K50" s="24">
        <f>+'[8]BULLETIN'!K$378</f>
        <v>8802</v>
      </c>
      <c r="L50" s="24">
        <f>+'[8]BULLETIN'!L$378</f>
        <v>0</v>
      </c>
      <c r="M50" s="24">
        <f>+'[8]BULLETIN'!M$378</f>
        <v>37413</v>
      </c>
      <c r="N50" s="25">
        <f>+'[8]BULLETIN'!N$378</f>
        <v>2021</v>
      </c>
    </row>
    <row r="51" spans="1:14" ht="15" customHeight="1">
      <c r="A51" s="22">
        <f>+'[7]BULLETIN'!$B$83</f>
        <v>2015</v>
      </c>
      <c r="B51" s="27"/>
      <c r="C51" s="24">
        <f>+'[7]BULLETIN'!C$378</f>
        <v>34997</v>
      </c>
      <c r="D51" s="24">
        <f>+'[7]BULLETIN'!D$378</f>
        <v>130169</v>
      </c>
      <c r="E51" s="24">
        <f>+'[7]BULLETIN'!E$378</f>
        <v>0</v>
      </c>
      <c r="F51" s="24">
        <f>+'[7]BULLETIN'!F$378</f>
        <v>0</v>
      </c>
      <c r="G51" s="24">
        <f>+'[7]BULLETIN'!G$378</f>
        <v>0</v>
      </c>
      <c r="H51" s="24">
        <f>+'[7]BULLETIN'!H$378</f>
        <v>0</v>
      </c>
      <c r="I51" s="24">
        <f>+'[7]BULLETIN'!I$378</f>
        <v>0</v>
      </c>
      <c r="J51" s="24">
        <f>+'[7]BULLETIN'!J$378</f>
        <v>0</v>
      </c>
      <c r="K51" s="24">
        <f>+'[7]BULLETIN'!K$378</f>
        <v>12553</v>
      </c>
      <c r="L51" s="24">
        <f>+'[7]BULLETIN'!L$378</f>
        <v>0</v>
      </c>
      <c r="M51" s="24">
        <f>+'[7]BULLETIN'!M$378</f>
        <v>44363</v>
      </c>
      <c r="N51" s="25">
        <f>+'[7]BULLETIN'!N$378</f>
        <v>-7094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+'[8]BULLETIN'!$B$18</f>
        <v>2014</v>
      </c>
      <c r="B53" s="31" t="str">
        <f>+'[8]BULLETIN'!A$20</f>
        <v>MARS</v>
      </c>
      <c r="C53" s="24">
        <f>+'[8]BULLETIN'!C$369</f>
        <v>33440</v>
      </c>
      <c r="D53" s="24">
        <f>+'[8]BULLETIN'!D$369</f>
        <v>139879</v>
      </c>
      <c r="E53" s="24">
        <f>+'[8]BULLETIN'!E$369</f>
        <v>0</v>
      </c>
      <c r="F53" s="24">
        <f>+'[8]BULLETIN'!F$369</f>
        <v>0</v>
      </c>
      <c r="G53" s="24">
        <f>+'[8]BULLETIN'!G$369</f>
        <v>0</v>
      </c>
      <c r="H53" s="24">
        <f>+'[8]BULLETIN'!H$369</f>
        <v>0</v>
      </c>
      <c r="I53" s="24">
        <f>+'[8]BULLETIN'!I$369</f>
        <v>0</v>
      </c>
      <c r="J53" s="24">
        <f>+'[8]BULLETIN'!J$369</f>
        <v>0</v>
      </c>
      <c r="K53" s="24">
        <f>+'[8]BULLETIN'!K$369</f>
        <v>5131</v>
      </c>
      <c r="L53" s="24">
        <f>+'[8]BULLETIN'!L$369</f>
        <v>0</v>
      </c>
      <c r="M53" s="24">
        <f>+'[8]BULLETIN'!M$369</f>
        <v>37123</v>
      </c>
      <c r="N53" s="25">
        <f>+'[8]BULLETIN'!N$369</f>
        <v>9016</v>
      </c>
    </row>
    <row r="54" spans="1:14" ht="15" customHeight="1">
      <c r="A54" s="30"/>
      <c r="B54" s="31" t="str">
        <f>+'[8]BULLETIN'!A$23</f>
        <v>JUIN</v>
      </c>
      <c r="C54" s="24">
        <f>+'[8]BULLETIN'!C$372</f>
        <v>43824</v>
      </c>
      <c r="D54" s="24">
        <f>+'[8]BULLETIN'!D$372</f>
        <v>140863</v>
      </c>
      <c r="E54" s="24">
        <f>+'[8]BULLETIN'!E$372</f>
        <v>0</v>
      </c>
      <c r="F54" s="24">
        <f>+'[8]BULLETIN'!F$372</f>
        <v>0</v>
      </c>
      <c r="G54" s="24">
        <f>+'[8]BULLETIN'!G$372</f>
        <v>0</v>
      </c>
      <c r="H54" s="24">
        <f>+'[8]BULLETIN'!H$372</f>
        <v>0</v>
      </c>
      <c r="I54" s="24">
        <f>+'[8]BULLETIN'!I$372</f>
        <v>0</v>
      </c>
      <c r="J54" s="24">
        <f>+'[8]BULLETIN'!J$372</f>
        <v>0</v>
      </c>
      <c r="K54" s="24">
        <f>+'[8]BULLETIN'!K$372</f>
        <v>5458</v>
      </c>
      <c r="L54" s="24">
        <f>+'[8]BULLETIN'!L$372</f>
        <v>0</v>
      </c>
      <c r="M54" s="24">
        <f>+'[8]BULLETIN'!M$372</f>
        <v>36106</v>
      </c>
      <c r="N54" s="25">
        <f>+'[8]BULLETIN'!N$372</f>
        <v>6426</v>
      </c>
    </row>
    <row r="55" spans="1:14" ht="15" customHeight="1">
      <c r="A55" s="30"/>
      <c r="B55" s="31" t="str">
        <f>+'[8]BULLETIN'!A$26</f>
        <v>SEPT</v>
      </c>
      <c r="C55" s="24">
        <f>+'[8]BULLETIN'!C$375</f>
        <v>55363</v>
      </c>
      <c r="D55" s="24">
        <f>+'[8]BULLETIN'!D$375</f>
        <v>135012</v>
      </c>
      <c r="E55" s="24">
        <f>+'[8]BULLETIN'!E$375</f>
        <v>0</v>
      </c>
      <c r="F55" s="24">
        <f>+'[8]BULLETIN'!F$375</f>
        <v>0</v>
      </c>
      <c r="G55" s="24">
        <f>+'[8]BULLETIN'!G$375</f>
        <v>0</v>
      </c>
      <c r="H55" s="24">
        <f>+'[8]BULLETIN'!H$375</f>
        <v>0</v>
      </c>
      <c r="I55" s="24">
        <f>+'[8]BULLETIN'!I$375</f>
        <v>0</v>
      </c>
      <c r="J55" s="24">
        <f>+'[8]BULLETIN'!J$375</f>
        <v>0</v>
      </c>
      <c r="K55" s="24">
        <f>+'[8]BULLETIN'!K$375</f>
        <v>5245</v>
      </c>
      <c r="L55" s="24">
        <f>+'[8]BULLETIN'!L$375</f>
        <v>0</v>
      </c>
      <c r="M55" s="24">
        <f>+'[8]BULLETIN'!M$375</f>
        <v>38365</v>
      </c>
      <c r="N55" s="25">
        <f>+'[8]BULLETIN'!N$375</f>
        <v>2239</v>
      </c>
    </row>
    <row r="56" spans="1:14" ht="15" customHeight="1">
      <c r="A56" s="30"/>
      <c r="B56" s="31" t="str">
        <f>+'[8]BULLETIN'!A$29</f>
        <v>DEC</v>
      </c>
      <c r="C56" s="24">
        <f>+'[8]BULLETIN'!C$378</f>
        <v>38431</v>
      </c>
      <c r="D56" s="24">
        <f>+'[8]BULLETIN'!D$378</f>
        <v>135018</v>
      </c>
      <c r="E56" s="24">
        <f>+'[8]BULLETIN'!E$378</f>
        <v>0</v>
      </c>
      <c r="F56" s="24">
        <f>+'[8]BULLETIN'!F$378</f>
        <v>0</v>
      </c>
      <c r="G56" s="24">
        <f>+'[8]BULLETIN'!G$378</f>
        <v>0</v>
      </c>
      <c r="H56" s="24">
        <f>+'[8]BULLETIN'!H$378</f>
        <v>0</v>
      </c>
      <c r="I56" s="24">
        <f>+'[8]BULLETIN'!I$378</f>
        <v>0</v>
      </c>
      <c r="J56" s="24">
        <f>+'[8]BULLETIN'!J$378</f>
        <v>0</v>
      </c>
      <c r="K56" s="24">
        <f>+'[8]BULLETIN'!K$378</f>
        <v>8802</v>
      </c>
      <c r="L56" s="24">
        <f>+'[8]BULLETIN'!L$378</f>
        <v>0</v>
      </c>
      <c r="M56" s="24">
        <f>+'[8]BULLETIN'!M$378</f>
        <v>37413</v>
      </c>
      <c r="N56" s="25">
        <f>+'[8]BULLETIN'!N$378</f>
        <v>2021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+'[7]BULLETIN'!$B$18</f>
        <v>2015</v>
      </c>
      <c r="B58" s="31" t="str">
        <f>+'[7]BULLETIN'!A$20</f>
        <v>MARS</v>
      </c>
      <c r="C58" s="24">
        <f>+'[7]BULLETIN'!C$369</f>
        <v>39838</v>
      </c>
      <c r="D58" s="24">
        <f>+'[7]BULLETIN'!D$369</f>
        <v>139635</v>
      </c>
      <c r="E58" s="24">
        <f>+'[7]BULLETIN'!E$369</f>
        <v>0</v>
      </c>
      <c r="F58" s="24">
        <f>+'[7]BULLETIN'!F$369</f>
        <v>0</v>
      </c>
      <c r="G58" s="24">
        <f>+'[7]BULLETIN'!G$369</f>
        <v>0</v>
      </c>
      <c r="H58" s="24">
        <f>+'[7]BULLETIN'!H$369</f>
        <v>0</v>
      </c>
      <c r="I58" s="24">
        <f>+'[7]BULLETIN'!I$369</f>
        <v>0</v>
      </c>
      <c r="J58" s="24">
        <f>+'[7]BULLETIN'!J$369</f>
        <v>0</v>
      </c>
      <c r="K58" s="24">
        <f>+'[7]BULLETIN'!K$369</f>
        <v>8743</v>
      </c>
      <c r="L58" s="24">
        <f>+'[7]BULLETIN'!L$369</f>
        <v>0</v>
      </c>
      <c r="M58" s="24">
        <f>+'[7]BULLETIN'!M$369</f>
        <v>45031</v>
      </c>
      <c r="N58" s="25">
        <f>+'[7]BULLETIN'!N$369</f>
        <v>-2093</v>
      </c>
    </row>
    <row r="59" spans="1:14" ht="15" customHeight="1">
      <c r="A59" s="30"/>
      <c r="B59" s="31" t="str">
        <f>+'[7]BULLETIN'!A$23</f>
        <v>JUIN</v>
      </c>
      <c r="C59" s="24">
        <f>+'[7]BULLETIN'!C$372</f>
        <v>40567</v>
      </c>
      <c r="D59" s="24">
        <f>+'[7]BULLETIN'!D$372</f>
        <v>140128</v>
      </c>
      <c r="E59" s="24">
        <f>+'[7]BULLETIN'!E$372</f>
        <v>0</v>
      </c>
      <c r="F59" s="24">
        <f>+'[7]BULLETIN'!F$372</f>
        <v>0</v>
      </c>
      <c r="G59" s="24">
        <f>+'[7]BULLETIN'!G$372</f>
        <v>0</v>
      </c>
      <c r="H59" s="24">
        <f>+'[7]BULLETIN'!H$372</f>
        <v>0</v>
      </c>
      <c r="I59" s="24">
        <f>+'[7]BULLETIN'!I$372</f>
        <v>0</v>
      </c>
      <c r="J59" s="24">
        <f>+'[7]BULLETIN'!J$372</f>
        <v>0</v>
      </c>
      <c r="K59" s="24">
        <f>+'[7]BULLETIN'!K$372</f>
        <v>6398</v>
      </c>
      <c r="L59" s="24">
        <f>+'[7]BULLETIN'!L$372</f>
        <v>0</v>
      </c>
      <c r="M59" s="24">
        <f>+'[7]BULLETIN'!M$372</f>
        <v>45262</v>
      </c>
      <c r="N59" s="25">
        <f>+'[7]BULLETIN'!N$372</f>
        <v>-2343</v>
      </c>
    </row>
    <row r="60" spans="1:14" ht="15" customHeight="1">
      <c r="A60" s="30"/>
      <c r="B60" s="31" t="str">
        <f>+'[7]BULLETIN'!A$26</f>
        <v>SEPT</v>
      </c>
      <c r="C60" s="24">
        <f>+'[7]BULLETIN'!C$375</f>
        <v>35924</v>
      </c>
      <c r="D60" s="24">
        <f>+'[7]BULLETIN'!D$375</f>
        <v>131073</v>
      </c>
      <c r="E60" s="24">
        <f>+'[7]BULLETIN'!E$375</f>
        <v>0</v>
      </c>
      <c r="F60" s="24">
        <f>+'[7]BULLETIN'!F$375</f>
        <v>0</v>
      </c>
      <c r="G60" s="24">
        <f>+'[7]BULLETIN'!G$375</f>
        <v>0</v>
      </c>
      <c r="H60" s="24">
        <f>+'[7]BULLETIN'!H$375</f>
        <v>0</v>
      </c>
      <c r="I60" s="24">
        <f>+'[7]BULLETIN'!I$375</f>
        <v>0</v>
      </c>
      <c r="J60" s="24">
        <f>+'[7]BULLETIN'!J$375</f>
        <v>0</v>
      </c>
      <c r="K60" s="24">
        <f>+'[7]BULLETIN'!K$375</f>
        <v>8435</v>
      </c>
      <c r="L60" s="24">
        <f>+'[7]BULLETIN'!L$375</f>
        <v>0</v>
      </c>
      <c r="M60" s="24">
        <f>+'[7]BULLETIN'!M$375</f>
        <v>44649</v>
      </c>
      <c r="N60" s="25">
        <f>+'[7]BULLETIN'!N$375</f>
        <v>10796</v>
      </c>
    </row>
    <row r="61" spans="1:14" ht="15" customHeight="1">
      <c r="A61" s="30"/>
      <c r="B61" s="31" t="str">
        <f>+'[7]BULLETIN'!A$29</f>
        <v>DEC</v>
      </c>
      <c r="C61" s="24">
        <f>+'[7]BULLETIN'!C$378</f>
        <v>34997</v>
      </c>
      <c r="D61" s="24">
        <f>+'[7]BULLETIN'!D$378</f>
        <v>130169</v>
      </c>
      <c r="E61" s="24">
        <f>+'[7]BULLETIN'!E$378</f>
        <v>0</v>
      </c>
      <c r="F61" s="24">
        <f>+'[7]BULLETIN'!F$378</f>
        <v>0</v>
      </c>
      <c r="G61" s="24">
        <f>+'[7]BULLETIN'!G$378</f>
        <v>0</v>
      </c>
      <c r="H61" s="24">
        <f>+'[7]BULLETIN'!H$378</f>
        <v>0</v>
      </c>
      <c r="I61" s="24">
        <f>+'[7]BULLETIN'!I$378</f>
        <v>0</v>
      </c>
      <c r="J61" s="24">
        <f>+'[7]BULLETIN'!J$378</f>
        <v>0</v>
      </c>
      <c r="K61" s="24">
        <f>+'[7]BULLETIN'!K$378</f>
        <v>12553</v>
      </c>
      <c r="L61" s="24">
        <f>+'[7]BULLETIN'!L$378</f>
        <v>0</v>
      </c>
      <c r="M61" s="24">
        <f>+'[7]BULLETIN'!M$378</f>
        <v>44363</v>
      </c>
      <c r="N61" s="25">
        <f>+'[7]BULLETIN'!N$378</f>
        <v>-7094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+'[9]BULLETIN'!$B$18</f>
        <v>2016</v>
      </c>
      <c r="B63" s="31" t="str">
        <f>+'[9]BULLETIN'!A$18</f>
        <v>JANV</v>
      </c>
      <c r="C63" s="24">
        <f>+'[9]BULLETIN'!C$367</f>
        <v>34997</v>
      </c>
      <c r="D63" s="24">
        <f>+'[9]BULLETIN'!D$367</f>
        <v>130169</v>
      </c>
      <c r="E63" s="24">
        <f>+'[9]BULLETIN'!E$367</f>
        <v>0</v>
      </c>
      <c r="F63" s="24">
        <f>+'[9]BULLETIN'!F$367</f>
        <v>0</v>
      </c>
      <c r="G63" s="24">
        <f>+'[9]BULLETIN'!G$367</f>
        <v>0</v>
      </c>
      <c r="H63" s="24">
        <f>+'[9]BULLETIN'!H$367</f>
        <v>0</v>
      </c>
      <c r="I63" s="24">
        <f>+'[9]BULLETIN'!I$367</f>
        <v>0</v>
      </c>
      <c r="J63" s="24">
        <f>+'[9]BULLETIN'!J$367</f>
        <v>0</v>
      </c>
      <c r="K63" s="24">
        <f>+'[9]BULLETIN'!K$367</f>
        <v>10971</v>
      </c>
      <c r="L63" s="24">
        <f>+'[9]BULLETIN'!L$367</f>
        <v>0</v>
      </c>
      <c r="M63" s="24">
        <f>+'[9]BULLETIN'!M$367</f>
        <v>44363</v>
      </c>
      <c r="N63" s="25">
        <f>+'[9]BULLETIN'!N$367</f>
        <v>-5512</v>
      </c>
    </row>
    <row r="64" spans="1:14" ht="15" customHeight="1">
      <c r="A64" s="30"/>
      <c r="B64" s="31" t="str">
        <f>+'[9]BULLETIN'!A$19</f>
        <v>FEV</v>
      </c>
      <c r="C64" s="24">
        <f>+'[9]BULLETIN'!C$368</f>
        <v>34997</v>
      </c>
      <c r="D64" s="24">
        <f>+'[9]BULLETIN'!D$368</f>
        <v>130169</v>
      </c>
      <c r="E64" s="24">
        <f>+'[9]BULLETIN'!E$368</f>
        <v>0</v>
      </c>
      <c r="F64" s="24">
        <f>+'[9]BULLETIN'!F$368</f>
        <v>0</v>
      </c>
      <c r="G64" s="24">
        <f>+'[9]BULLETIN'!G$368</f>
        <v>0</v>
      </c>
      <c r="H64" s="24">
        <f>+'[9]BULLETIN'!H$368</f>
        <v>0</v>
      </c>
      <c r="I64" s="24">
        <f>+'[9]BULLETIN'!I$368</f>
        <v>0</v>
      </c>
      <c r="J64" s="24">
        <f>+'[9]BULLETIN'!J$368</f>
        <v>0</v>
      </c>
      <c r="K64" s="24">
        <f>+'[9]BULLETIN'!K$368</f>
        <v>14798</v>
      </c>
      <c r="L64" s="24">
        <f>+'[9]BULLETIN'!L$368</f>
        <v>0</v>
      </c>
      <c r="M64" s="24">
        <f>+'[9]BULLETIN'!M$368</f>
        <v>44363</v>
      </c>
      <c r="N64" s="25">
        <f>+'[9]BULLETIN'!N$368</f>
        <v>-9339</v>
      </c>
    </row>
    <row r="65" spans="1:14" ht="15" customHeight="1">
      <c r="A65" s="30"/>
      <c r="B65" s="31" t="str">
        <f>+'[9]BULLETIN'!A$20</f>
        <v>MARS</v>
      </c>
      <c r="C65" s="24">
        <f>+'[9]BULLETIN'!C$369</f>
        <v>34997</v>
      </c>
      <c r="D65" s="24">
        <f>+'[9]BULLETIN'!D$369</f>
        <v>130169</v>
      </c>
      <c r="E65" s="24">
        <f>+'[9]BULLETIN'!E$369</f>
        <v>0</v>
      </c>
      <c r="F65" s="24">
        <f>+'[9]BULLETIN'!F$369</f>
        <v>0</v>
      </c>
      <c r="G65" s="24">
        <f>+'[9]BULLETIN'!G$369</f>
        <v>0</v>
      </c>
      <c r="H65" s="24">
        <f>+'[9]BULLETIN'!H$369</f>
        <v>0</v>
      </c>
      <c r="I65" s="24">
        <f>+'[9]BULLETIN'!I$369</f>
        <v>0</v>
      </c>
      <c r="J65" s="24">
        <f>+'[9]BULLETIN'!J$369</f>
        <v>0</v>
      </c>
      <c r="K65" s="24">
        <f>+'[9]BULLETIN'!K$369</f>
        <v>11402</v>
      </c>
      <c r="L65" s="24">
        <f>+'[9]BULLETIN'!L$369</f>
        <v>0</v>
      </c>
      <c r="M65" s="24">
        <f>+'[9]BULLETIN'!M$369</f>
        <v>44363</v>
      </c>
      <c r="N65" s="25">
        <f>+'[9]BULLETIN'!N$369</f>
        <v>-5943</v>
      </c>
    </row>
    <row r="66" spans="1:14" ht="15" customHeight="1">
      <c r="A66" s="30"/>
      <c r="B66" s="31" t="str">
        <f>+'[9]BULLETIN'!A$21</f>
        <v>AVRIL</v>
      </c>
      <c r="C66" s="24">
        <f>+'[9]BULLETIN'!C$370</f>
        <v>34997</v>
      </c>
      <c r="D66" s="24">
        <f>+'[9]BULLETIN'!D$370</f>
        <v>130169</v>
      </c>
      <c r="E66" s="24">
        <f>+'[9]BULLETIN'!E$370</f>
        <v>0</v>
      </c>
      <c r="F66" s="24">
        <f>+'[9]BULLETIN'!F$370</f>
        <v>0</v>
      </c>
      <c r="G66" s="24">
        <f>+'[9]BULLETIN'!G$370</f>
        <v>0</v>
      </c>
      <c r="H66" s="24">
        <f>+'[9]BULLETIN'!H$370</f>
        <v>0</v>
      </c>
      <c r="I66" s="24">
        <f>+'[9]BULLETIN'!I$370</f>
        <v>0</v>
      </c>
      <c r="J66" s="24">
        <f>+'[9]BULLETIN'!J$370</f>
        <v>0</v>
      </c>
      <c r="K66" s="24">
        <f>+'[9]BULLETIN'!K$370</f>
        <v>11676</v>
      </c>
      <c r="L66" s="24">
        <f>+'[9]BULLETIN'!L$370</f>
        <v>0</v>
      </c>
      <c r="M66" s="24">
        <f>+'[9]BULLETIN'!M$370</f>
        <v>44363</v>
      </c>
      <c r="N66" s="25">
        <f>+'[9]BULLETIN'!N$370</f>
        <v>-6217</v>
      </c>
    </row>
    <row r="67" spans="1:14" ht="15" customHeight="1">
      <c r="A67" s="30"/>
      <c r="B67" s="31" t="str">
        <f>+'[9]BULLETIN'!A$22</f>
        <v>MAI</v>
      </c>
      <c r="C67" s="24">
        <f>+'[9]BULLETIN'!C$371</f>
        <v>34997</v>
      </c>
      <c r="D67" s="24">
        <f>+'[9]BULLETIN'!D$371</f>
        <v>130169</v>
      </c>
      <c r="E67" s="24">
        <f>+'[9]BULLETIN'!E$371</f>
        <v>0</v>
      </c>
      <c r="F67" s="24">
        <f>+'[9]BULLETIN'!F$371</f>
        <v>0</v>
      </c>
      <c r="G67" s="24">
        <f>+'[9]BULLETIN'!G$371</f>
        <v>0</v>
      </c>
      <c r="H67" s="24">
        <f>+'[9]BULLETIN'!H$371</f>
        <v>0</v>
      </c>
      <c r="I67" s="24">
        <f>+'[9]BULLETIN'!I$371</f>
        <v>0</v>
      </c>
      <c r="J67" s="24">
        <f>+'[9]BULLETIN'!J$371</f>
        <v>0</v>
      </c>
      <c r="K67" s="24">
        <f>+'[9]BULLETIN'!K$371</f>
        <v>11170</v>
      </c>
      <c r="L67" s="24">
        <f>+'[9]BULLETIN'!L$371</f>
        <v>0</v>
      </c>
      <c r="M67" s="24">
        <f>+'[9]BULLETIN'!M$371</f>
        <v>44363</v>
      </c>
      <c r="N67" s="25">
        <f>+'[9]BULLETIN'!N$371</f>
        <v>-5711</v>
      </c>
    </row>
    <row r="68" spans="1:14" ht="15" customHeight="1">
      <c r="A68" s="30"/>
      <c r="B68" s="31">
        <f>+'[9]BULLETIN'!A$23</f>
        <v>0</v>
      </c>
      <c r="C68" s="24">
        <f>+'[9]BULLETIN'!C$372</f>
        <v>0</v>
      </c>
      <c r="D68" s="24">
        <f>+'[9]BULLETIN'!D$372</f>
        <v>0</v>
      </c>
      <c r="E68" s="24">
        <f>+'[9]BULLETIN'!E$372</f>
        <v>0</v>
      </c>
      <c r="F68" s="24">
        <f>+'[9]BULLETIN'!F$372</f>
        <v>0</v>
      </c>
      <c r="G68" s="24">
        <f>+'[9]BULLETIN'!G$372</f>
        <v>0</v>
      </c>
      <c r="H68" s="24">
        <f>+'[9]BULLETIN'!H$372</f>
        <v>0</v>
      </c>
      <c r="I68" s="24">
        <f>+'[9]BULLETIN'!I$372</f>
        <v>0</v>
      </c>
      <c r="J68" s="24">
        <f>+'[9]BULLETIN'!J$372</f>
        <v>0</v>
      </c>
      <c r="K68" s="24">
        <f>+'[9]BULLETIN'!K$372</f>
        <v>0</v>
      </c>
      <c r="L68" s="24">
        <f>+'[9]BULLETIN'!L$372</f>
        <v>0</v>
      </c>
      <c r="M68" s="24">
        <f>+'[9]BULLETIN'!M$372</f>
        <v>0</v>
      </c>
      <c r="N68" s="25">
        <f>+'[9]BULLETIN'!N$372</f>
        <v>0</v>
      </c>
    </row>
    <row r="69" spans="1:14" ht="15" customHeight="1">
      <c r="A69" s="30"/>
      <c r="B69" s="31">
        <f>+'[9]BULLETIN'!A$24</f>
        <v>0</v>
      </c>
      <c r="C69" s="24">
        <f>+'[9]BULLETIN'!C$373</f>
        <v>0</v>
      </c>
      <c r="D69" s="24">
        <f>+'[9]BULLETIN'!D$373</f>
        <v>0</v>
      </c>
      <c r="E69" s="24">
        <f>+'[9]BULLETIN'!E$373</f>
        <v>0</v>
      </c>
      <c r="F69" s="24">
        <f>+'[9]BULLETIN'!F$373</f>
        <v>0</v>
      </c>
      <c r="G69" s="24">
        <f>+'[9]BULLETIN'!G$373</f>
        <v>0</v>
      </c>
      <c r="H69" s="24">
        <f>+'[9]BULLETIN'!H$373</f>
        <v>0</v>
      </c>
      <c r="I69" s="24">
        <f>+'[9]BULLETIN'!I$373</f>
        <v>0</v>
      </c>
      <c r="J69" s="24">
        <f>+'[9]BULLETIN'!J$373</f>
        <v>0</v>
      </c>
      <c r="K69" s="24">
        <f>+'[9]BULLETIN'!K$373</f>
        <v>0</v>
      </c>
      <c r="L69" s="24">
        <f>+'[9]BULLETIN'!L$373</f>
        <v>0</v>
      </c>
      <c r="M69" s="24">
        <f>+'[9]BULLETIN'!M$373</f>
        <v>0</v>
      </c>
      <c r="N69" s="25">
        <f>+'[9]BULLETIN'!N$373</f>
        <v>0</v>
      </c>
    </row>
    <row r="70" spans="1:14" ht="15" customHeight="1">
      <c r="A70" s="30"/>
      <c r="B70" s="31">
        <f>+'[9]BULLETIN'!A$25</f>
        <v>0</v>
      </c>
      <c r="C70" s="24">
        <f>+'[9]BULLETIN'!C$374</f>
        <v>0</v>
      </c>
      <c r="D70" s="24">
        <f>+'[9]BULLETIN'!D$374</f>
        <v>0</v>
      </c>
      <c r="E70" s="24">
        <f>+'[9]BULLETIN'!E$374</f>
        <v>0</v>
      </c>
      <c r="F70" s="24">
        <f>+'[9]BULLETIN'!F$374</f>
        <v>0</v>
      </c>
      <c r="G70" s="24">
        <f>+'[9]BULLETIN'!G$374</f>
        <v>0</v>
      </c>
      <c r="H70" s="24">
        <f>+'[9]BULLETIN'!H$374</f>
        <v>0</v>
      </c>
      <c r="I70" s="24">
        <f>+'[9]BULLETIN'!I$374</f>
        <v>0</v>
      </c>
      <c r="J70" s="24">
        <f>+'[9]BULLETIN'!J$374</f>
        <v>0</v>
      </c>
      <c r="K70" s="24">
        <f>+'[9]BULLETIN'!K$374</f>
        <v>0</v>
      </c>
      <c r="L70" s="24">
        <f>+'[9]BULLETIN'!L$374</f>
        <v>0</v>
      </c>
      <c r="M70" s="24">
        <f>+'[9]BULLETIN'!M$374</f>
        <v>0</v>
      </c>
      <c r="N70" s="25">
        <f>+'[9]BULLETIN'!N$374</f>
        <v>0</v>
      </c>
    </row>
    <row r="71" spans="1:14" ht="15" customHeight="1">
      <c r="A71" s="30"/>
      <c r="B71" s="31">
        <f>+'[9]BULLETIN'!A$26</f>
        <v>0</v>
      </c>
      <c r="C71" s="24">
        <f>+'[9]BULLETIN'!C$375</f>
        <v>0</v>
      </c>
      <c r="D71" s="24">
        <f>+'[9]BULLETIN'!D$375</f>
        <v>0</v>
      </c>
      <c r="E71" s="24">
        <f>+'[9]BULLETIN'!E$375</f>
        <v>0</v>
      </c>
      <c r="F71" s="24">
        <f>+'[9]BULLETIN'!F$375</f>
        <v>0</v>
      </c>
      <c r="G71" s="24">
        <f>+'[9]BULLETIN'!G$375</f>
        <v>0</v>
      </c>
      <c r="H71" s="24">
        <f>+'[9]BULLETIN'!H$375</f>
        <v>0</v>
      </c>
      <c r="I71" s="24">
        <f>+'[9]BULLETIN'!I$375</f>
        <v>0</v>
      </c>
      <c r="J71" s="24">
        <f>+'[9]BULLETIN'!J$375</f>
        <v>0</v>
      </c>
      <c r="K71" s="24">
        <f>+'[9]BULLETIN'!K$375</f>
        <v>0</v>
      </c>
      <c r="L71" s="24">
        <f>+'[9]BULLETIN'!L$375</f>
        <v>0</v>
      </c>
      <c r="M71" s="24">
        <f>+'[9]BULLETIN'!M$375</f>
        <v>0</v>
      </c>
      <c r="N71" s="25">
        <f>+'[9]BULLETIN'!N$375</f>
        <v>0</v>
      </c>
    </row>
    <row r="72" spans="1:14" ht="15" customHeight="1">
      <c r="A72" s="30"/>
      <c r="B72" s="31">
        <f>+'[9]BULLETIN'!A$27</f>
        <v>0</v>
      </c>
      <c r="C72" s="24">
        <f>+'[9]BULLETIN'!C$376</f>
        <v>0</v>
      </c>
      <c r="D72" s="24">
        <f>+'[9]BULLETIN'!D$376</f>
        <v>0</v>
      </c>
      <c r="E72" s="24">
        <f>+'[9]BULLETIN'!E$376</f>
        <v>0</v>
      </c>
      <c r="F72" s="24">
        <f>+'[9]BULLETIN'!F$376</f>
        <v>0</v>
      </c>
      <c r="G72" s="24">
        <f>+'[9]BULLETIN'!G$376</f>
        <v>0</v>
      </c>
      <c r="H72" s="24">
        <f>+'[9]BULLETIN'!H$376</f>
        <v>0</v>
      </c>
      <c r="I72" s="24">
        <f>+'[9]BULLETIN'!I$376</f>
        <v>0</v>
      </c>
      <c r="J72" s="24">
        <f>+'[9]BULLETIN'!J$376</f>
        <v>0</v>
      </c>
      <c r="K72" s="24">
        <f>+'[9]BULLETIN'!K$376</f>
        <v>0</v>
      </c>
      <c r="L72" s="24">
        <f>+'[9]BULLETIN'!L$376</f>
        <v>0</v>
      </c>
      <c r="M72" s="24">
        <f>+'[9]BULLETIN'!M$376</f>
        <v>0</v>
      </c>
      <c r="N72" s="25">
        <f>+'[9]BULLETIN'!N$376</f>
        <v>0</v>
      </c>
    </row>
    <row r="73" spans="1:14" ht="15" customHeight="1">
      <c r="A73" s="30"/>
      <c r="B73" s="31">
        <f>+'[9]BULLETIN'!A$28</f>
        <v>0</v>
      </c>
      <c r="C73" s="24">
        <f>+'[9]BULLETIN'!C$377</f>
        <v>0</v>
      </c>
      <c r="D73" s="24">
        <f>+'[9]BULLETIN'!D$377</f>
        <v>0</v>
      </c>
      <c r="E73" s="24">
        <f>+'[9]BULLETIN'!E$377</f>
        <v>0</v>
      </c>
      <c r="F73" s="24">
        <f>+'[9]BULLETIN'!F$377</f>
        <v>0</v>
      </c>
      <c r="G73" s="24">
        <f>+'[9]BULLETIN'!G$377</f>
        <v>0</v>
      </c>
      <c r="H73" s="24">
        <f>+'[9]BULLETIN'!H$377</f>
        <v>0</v>
      </c>
      <c r="I73" s="24">
        <f>+'[9]BULLETIN'!I$377</f>
        <v>0</v>
      </c>
      <c r="J73" s="24">
        <f>+'[9]BULLETIN'!J$377</f>
        <v>0</v>
      </c>
      <c r="K73" s="24">
        <f>+'[9]BULLETIN'!K$377</f>
        <v>0</v>
      </c>
      <c r="L73" s="24">
        <f>+'[9]BULLETIN'!L$377</f>
        <v>0</v>
      </c>
      <c r="M73" s="24">
        <f>+'[9]BULLETIN'!M$377</f>
        <v>0</v>
      </c>
      <c r="N73" s="25">
        <f>+'[9]BULLETIN'!N$377</f>
        <v>0</v>
      </c>
    </row>
    <row r="74" spans="1:14" ht="15" customHeight="1">
      <c r="A74" s="30"/>
      <c r="B74" s="31">
        <f>+'[9]BULLETIN'!A$29</f>
        <v>0</v>
      </c>
      <c r="C74" s="24">
        <f>+'[9]BULLETIN'!C$378</f>
        <v>0</v>
      </c>
      <c r="D74" s="24">
        <f>+'[9]BULLETIN'!D$378</f>
        <v>0</v>
      </c>
      <c r="E74" s="24">
        <f>+'[9]BULLETIN'!E$378</f>
        <v>0</v>
      </c>
      <c r="F74" s="24">
        <f>+'[9]BULLETIN'!F$378</f>
        <v>0</v>
      </c>
      <c r="G74" s="24">
        <f>+'[9]BULLETIN'!G$378</f>
        <v>0</v>
      </c>
      <c r="H74" s="24">
        <f>+'[9]BULLETIN'!H$378</f>
        <v>0</v>
      </c>
      <c r="I74" s="24">
        <f>+'[9]BULLETIN'!I$378</f>
        <v>0</v>
      </c>
      <c r="J74" s="24">
        <f>+'[9]BULLETIN'!J$378</f>
        <v>0</v>
      </c>
      <c r="K74" s="24">
        <f>+'[9]BULLETIN'!K$378</f>
        <v>0</v>
      </c>
      <c r="L74" s="24">
        <f>+'[9]BULLETIN'!L$378</f>
        <v>0</v>
      </c>
      <c r="M74" s="24">
        <f>+'[9]BULLETIN'!M$378</f>
        <v>0</v>
      </c>
      <c r="N74" s="25">
        <f>+'[9]BULLETIN'!N$378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2" customFormat="1" ht="12.7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</sheetData>
  <sheetProtection/>
  <mergeCells count="13">
    <mergeCell ref="K40:K41"/>
    <mergeCell ref="D4:D5"/>
    <mergeCell ref="E4:E5"/>
    <mergeCell ref="M4:M5"/>
    <mergeCell ref="N4:N5"/>
    <mergeCell ref="L40:L41"/>
    <mergeCell ref="M40:M41"/>
    <mergeCell ref="N40:N41"/>
    <mergeCell ref="A4:B5"/>
    <mergeCell ref="C4:C5"/>
    <mergeCell ref="A40:B41"/>
    <mergeCell ref="C40:C41"/>
    <mergeCell ref="D40:D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Hbatoumen</cp:lastModifiedBy>
  <cp:lastPrinted>2008-08-08T10:35:36Z</cp:lastPrinted>
  <dcterms:created xsi:type="dcterms:W3CDTF">1999-04-30T06:10:42Z</dcterms:created>
  <dcterms:modified xsi:type="dcterms:W3CDTF">2016-07-14T06:44:57Z</dcterms:modified>
  <cp:category/>
  <cp:version/>
  <cp:contentType/>
  <cp:contentStatus/>
</cp:coreProperties>
</file>